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hidePivotFieldList="1" defaultThemeVersion="166925"/>
  <mc:AlternateContent xmlns:mc="http://schemas.openxmlformats.org/markup-compatibility/2006">
    <mc:Choice Requires="x15">
      <x15ac:absPath xmlns:x15ac="http://schemas.microsoft.com/office/spreadsheetml/2010/11/ac" url="C:\Users\User\Desktop\"/>
    </mc:Choice>
  </mc:AlternateContent>
  <xr:revisionPtr revIDLastSave="0" documentId="13_ncr:1_{F43CAF48-97BA-484F-A7C6-667166FD01C6}" xr6:coauthVersionLast="36" xr6:coauthVersionMax="36" xr10:uidLastSave="{00000000-0000-0000-0000-000000000000}"/>
  <bookViews>
    <workbookView xWindow="0" yWindow="0" windowWidth="19200" windowHeight="6930" xr2:uid="{1FEDE3B6-607B-462D-9374-AB74511C8D81}"/>
  </bookViews>
  <sheets>
    <sheet name="Calculation" sheetId="1" r:id="rId1"/>
    <sheet name="Dashboard" sheetId="2" r:id="rId2"/>
  </sheets>
  <definedNames>
    <definedName name="_xlchart.v5.0" hidden="1">Calculation!$D$19</definedName>
    <definedName name="_xlchart.v5.1" hidden="1">Calculation!$D$20:$D$22</definedName>
    <definedName name="_xlchart.v5.2" hidden="1">Calculation!$E$19</definedName>
    <definedName name="_xlchart.v5.3" hidden="1">Calculation!$E$20:$E$22</definedName>
    <definedName name="_xlchart.v5.4" hidden="1">Calculation!$D$19</definedName>
    <definedName name="_xlchart.v5.5" hidden="1">Calculation!$D$20:$D$22</definedName>
    <definedName name="_xlchart.v5.6" hidden="1">Calculation!$E$19</definedName>
    <definedName name="_xlchart.v5.7" hidden="1">Calculation!$E$20:$E$22</definedName>
    <definedName name="Slicer_customer_country">#N/A</definedName>
    <definedName name="Slicer_Quarter">#N/A</definedName>
  </definedNames>
  <calcPr calcId="191029"/>
  <pivotCaches>
    <pivotCache cacheId="971" r:id="rId3"/>
    <pivotCache cacheId="974" r:id="rId4"/>
    <pivotCache cacheId="977" r:id="rId5"/>
    <pivotCache cacheId="980" r:id="rId6"/>
    <pivotCache cacheId="983" r:id="rId7"/>
  </pivotCaches>
  <extLst>
    <ext xmlns:x14="http://schemas.microsoft.com/office/spreadsheetml/2009/9/main" uri="{876F7934-8845-4945-9796-88D515C7AA90}">
      <x14:pivotCaches>
        <pivotCache cacheId="543"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tore-Lookup_43b41bb3-b734-4d40-bbc8-15ca5b554a01" name="Store-Lookup" connection="Query - Store-Lookup"/>
          <x15:modelTable id="Customer-Lookup_c5a44f25-c084-4d40-8ef4-6a03b00602ba" name="Customer-Lookup" connection="Query - Customer-Lookup"/>
          <x15:modelTable id="Product_a6524a0d-a27c-4917-95fa-0f285126170c" name="Product" connection="Query - Product"/>
          <x15:modelTable id="Returns_e1fa0e3c-0a26-49dc-b265-1a27679a2a56" name="Returns" connection="Query - Returns"/>
          <x15:modelTable id="Sales_5a9b2ae2-12b4-4585-b47a-c3a0ad520047" name="Sales" connection="Query - Sales"/>
          <x15:modelTable id="Calendar" name="Calendar" connection="Connection"/>
        </x15:modelTables>
        <x15:modelRelationships>
          <x15:modelRelationship fromTable="Sales" fromColumn="store_id" toTable="Store-Lookup" toColumn="store_id"/>
          <x15:modelRelationship fromTable="Sales" fromColumn="product_id" toTable="Product" toColumn="product_id"/>
          <x15:modelRelationship fromTable="Sales" fromColumn="customer_id" toTable="Customer-Lookup" toColumn="customer_id"/>
          <x15:modelRelationship fromTable="Sales" fromColumn="transaction_date" toTable="Calendar" toColumn="Date"/>
        </x15:modelRelationships>
      </x15:dataModel>
    </ext>
  </extLst>
</workbook>
</file>

<file path=xl/calcChain.xml><?xml version="1.0" encoding="utf-8"?>
<calcChain xmlns="http://schemas.openxmlformats.org/spreadsheetml/2006/main">
  <c r="E20" i="1" l="1"/>
  <c r="E21" i="1"/>
  <c r="E22" i="1"/>
  <c r="D21" i="1"/>
  <c r="D22" i="1"/>
  <c r="D20" i="1"/>
  <c r="B4" i="1"/>
  <c r="C4" i="1"/>
  <c r="D4" i="1"/>
  <c r="E4" i="1"/>
  <c r="A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4C31387-E3E5-4E21-ACFE-54BBD733BDA7}" name="Connection" type="104" refreshedVersion="0" background="1">
    <extLst>
      <ext xmlns:x15="http://schemas.microsoft.com/office/spreadsheetml/2010/11/main" uri="{DE250136-89BD-433C-8126-D09CA5730AF9}">
        <x15:connection id="Calendar"/>
      </ext>
    </extLst>
  </connection>
  <connection id="2" xr16:uid="{074E5B3D-4F91-4E4A-B936-020CDBC44C29}" keepAlive="1" name="Query - Calendar" description="Connection to the 'Calendar' query in the workbook." type="5" refreshedVersion="0" background="1">
    <dbPr connection="Provider=Microsoft.Mashup.OleDb.1;Data Source=$Workbook$;Location=Calendar;Extended Properties=&quot;&quot;" command="SELECT * FROM [Calendar]"/>
  </connection>
  <connection id="3" xr16:uid="{B6C467BA-A843-4019-AA60-99393B27EBA9}" name="Query - Customer-Lookup" description="Connection to the 'Customer-Lookup' query in the workbook." type="100" refreshedVersion="6" minRefreshableVersion="5">
    <extLst>
      <ext xmlns:x15="http://schemas.microsoft.com/office/spreadsheetml/2010/11/main" uri="{DE250136-89BD-433C-8126-D09CA5730AF9}">
        <x15:connection id="388a8316-1756-4800-b443-b11ed414d930">
          <x15:oledbPr connection="Provider=Microsoft.Mashup.OleDb.1;Data Source=$Workbook$;Location=Customer-Lookup;Extended Properties=&quot;&quot;">
            <x15:dbTables>
              <x15:dbTable name="Customer-Lookup"/>
            </x15:dbTables>
          </x15:oledbPr>
        </x15:connection>
      </ext>
    </extLst>
  </connection>
  <connection id="4" xr16:uid="{F1FC3833-4D62-4C03-BB19-DD43BD87255D}" name="Query - Product" description="Connection to the 'Product' query in the workbook." type="100" refreshedVersion="6" minRefreshableVersion="5">
    <extLst>
      <ext xmlns:x15="http://schemas.microsoft.com/office/spreadsheetml/2010/11/main" uri="{DE250136-89BD-433C-8126-D09CA5730AF9}">
        <x15:connection id="4842e3cf-4b43-4be0-8085-f52f76c73a86">
          <x15:oledbPr connection="Provider=Microsoft.Mashup.OleDb.1;Data Source=$Workbook$;Location=Product;Extended Properties=&quot;&quot;">
            <x15:dbTables>
              <x15:dbTable name="Product"/>
            </x15:dbTables>
          </x15:oledbPr>
        </x15:connection>
      </ext>
    </extLst>
  </connection>
  <connection id="5" xr16:uid="{02607F65-3868-449F-AAC4-51A82CCF95D5}" keepAlive="1" name="Query - Region-Lookup" description="Connection to the 'Region-Lookup' query in the workbook." type="5" refreshedVersion="0" background="1">
    <dbPr connection="Provider=Microsoft.Mashup.OleDb.1;Data Source=$Workbook$;Location=Region-Lookup;Extended Properties=&quot;&quot;" command="SELECT * FROM [Region-Lookup]"/>
  </connection>
  <connection id="6" xr16:uid="{766A96EB-7A08-4E37-927B-204817A762B4}" name="Query - Returns" description="Connection to the 'Returns' query in the workbook." type="100" refreshedVersion="6" minRefreshableVersion="5">
    <extLst>
      <ext xmlns:x15="http://schemas.microsoft.com/office/spreadsheetml/2010/11/main" uri="{DE250136-89BD-433C-8126-D09CA5730AF9}">
        <x15:connection id="31a6e821-57f8-40fe-8028-f8384800206c">
          <x15:oledbPr connection="Provider=Microsoft.Mashup.OleDb.1;Data Source=$Workbook$;Location=Returns;Extended Properties=&quot;&quot;">
            <x15:dbTables>
              <x15:dbTable name="Returns"/>
            </x15:dbTables>
          </x15:oledbPr>
        </x15:connection>
      </ext>
    </extLst>
  </connection>
  <connection id="7" xr16:uid="{24559B28-8EAC-4729-9FE9-E1E64D44DB15}" name="Query - Sales" description="Connection to the 'Sales' query in the workbook." type="100" refreshedVersion="6" minRefreshableVersion="5">
    <extLst>
      <ext xmlns:x15="http://schemas.microsoft.com/office/spreadsheetml/2010/11/main" uri="{DE250136-89BD-433C-8126-D09CA5730AF9}">
        <x15:connection id="86b608d8-178e-41ef-9eac-388a45dcf901"/>
      </ext>
    </extLst>
  </connection>
  <connection id="8" xr16:uid="{DC64F12A-7433-456D-8870-52C602B622DF}" keepAlive="1" name="Query - Sales 1997" description="Connection to the 'Sales 1997' query in the workbook." type="5" refreshedVersion="0" background="1">
    <dbPr connection="Provider=Microsoft.Mashup.OleDb.1;Data Source=$Workbook$;Location=&quot;Sales 1997&quot;;Extended Properties=&quot;&quot;" command="SELECT * FROM [Sales 1997]"/>
  </connection>
  <connection id="9" xr16:uid="{43226B15-56B1-4AA5-BF3E-E01827EAF0C8}" keepAlive="1" name="Query - Sales 1998" description="Connection to the 'Sales 1998' query in the workbook." type="5" refreshedVersion="0" background="1">
    <dbPr connection="Provider=Microsoft.Mashup.OleDb.1;Data Source=$Workbook$;Location=&quot;Sales 1998&quot;;Extended Properties=&quot;&quot;" command="SELECT * FROM [Sales 1998]"/>
  </connection>
  <connection id="10" xr16:uid="{5481D8E3-E9BD-475F-9590-11735874DDFC}" name="Query - Store-Lookup" description="Connection to the 'Store-Lookup' query in the workbook." type="100" refreshedVersion="6" minRefreshableVersion="5">
    <extLst>
      <ext xmlns:x15="http://schemas.microsoft.com/office/spreadsheetml/2010/11/main" uri="{DE250136-89BD-433C-8126-D09CA5730AF9}">
        <x15:connection id="4b5ae000-21c3-40cb-9651-b4d7e207ea8e">
          <x15:oledbPr connection="Provider=Microsoft.Mashup.OleDb.1;Data Source=$Workbook$;Location=Store-Lookup;Extended Properties=&quot;&quot;">
            <x15:dbTables>
              <x15:dbTable name="Store-Lookup"/>
            </x15:dbTables>
          </x15:oledbPr>
        </x15:connection>
      </ext>
    </extLst>
  </connection>
  <connection id="11" xr16:uid="{81356B80-E8C7-4B09-B14D-770BFD7FF88E}"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<sst xmlns="http://schemas.openxmlformats.org/spreadsheetml/2006/main" count="35" uniqueCount="24">
  <si>
    <t>Row Labels</t>
  </si>
  <si>
    <t>Canada West</t>
  </si>
  <si>
    <t>Central West</t>
  </si>
  <si>
    <t>Mexico Central</t>
  </si>
  <si>
    <t>Mexico South</t>
  </si>
  <si>
    <t>Mexico West</t>
  </si>
  <si>
    <t>North West</t>
  </si>
  <si>
    <t>South West</t>
  </si>
  <si>
    <t>Grand Total</t>
  </si>
  <si>
    <t>Total Revenue</t>
  </si>
  <si>
    <t>No of Customer</t>
  </si>
  <si>
    <t>Adult</t>
  </si>
  <si>
    <t>Senior Citizen</t>
  </si>
  <si>
    <t>Young Adult</t>
  </si>
  <si>
    <t>Youth</t>
  </si>
  <si>
    <t>Female</t>
  </si>
  <si>
    <t>Male</t>
  </si>
  <si>
    <t>Total Cost</t>
  </si>
  <si>
    <t>Profit</t>
  </si>
  <si>
    <t>Qty Sold</t>
  </si>
  <si>
    <t>Mexico</t>
  </si>
  <si>
    <t>Canada</t>
  </si>
  <si>
    <t>USA</t>
  </si>
  <si>
    <t>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</si>
</sst>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RM&quot;#,##0.00;\-&quot;RM&quot;#,##0.00;&quot;RM&quot;#,##0.00"/>
  </numFmts>
  <fonts count="1" x14ac:knownFonts="1">
    <font>
      <sz val="11"/>
      <color theme="1"/>
      <name val="Calibri"/>
      <family val="2"/>
      <scheme val="minor"/>
    </font>
  </fonts>
  <fills count="3">
    <fill>
      <patternFill patternType="none"/>
    </fill>
    <fill>
      <patternFill patternType="gray125"/>
    </fill>
    <fill>
      <patternFill patternType="solid">
        <fgColor rgb="FF9F3388"/>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xf numFmtId="0" fontId="0" fillId="2" borderId="0" xfId="0" applyFill="1"/>
    <xf numFmtId="1" fontId="0" fillId="0" borderId="0" xfId="0" applyNumberFormat="1"/>
  </cellXfs>
  <cellStyles count="1">
    <cellStyle name="Normal" xfId="0" builtinId="0"/>
  </cellStyles>
  <dxfs count="0"/>
  <tableStyles count="0" defaultTableStyle="TableStyleMedium2" defaultPivotStyle="PivotStyleLight16"/>
  <colors>
    <mruColors>
      <color rgb="FF9F338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47" Type="http://schemas.openxmlformats.org/officeDocument/2006/relationships/customXml" Target="../customXml/item31.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alcChain" Target="calcChain.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2.xml"/><Relationship Id="rId19" Type="http://schemas.openxmlformats.org/officeDocument/2006/relationships/customXml" Target="../customXml/item3.xml"/><Relationship Id="rId31" Type="http://schemas.openxmlformats.org/officeDocument/2006/relationships/customXml" Target="../customXml/item15.xml"/><Relationship Id="rId44" Type="http://schemas.openxmlformats.org/officeDocument/2006/relationships/customXml" Target="../customXml/item28.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48" Type="http://schemas.openxmlformats.org/officeDocument/2006/relationships/customXml" Target="../customXml/item32.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46" Type="http://schemas.openxmlformats.org/officeDocument/2006/relationships/customXml" Target="../customXml/item30.xml"/><Relationship Id="rId20" Type="http://schemas.openxmlformats.org/officeDocument/2006/relationships/customXml" Target="../customXml/item4.xml"/><Relationship Id="rId41"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 Foodmart.xlsx]Calculation!Sales By Region</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Region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683253151614682"/>
          <c:y val="0.19654930976180898"/>
          <c:w val="0.72789767792987436"/>
          <c:h val="0.74515890249540595"/>
        </c:manualLayout>
      </c:layout>
      <c:barChart>
        <c:barDir val="bar"/>
        <c:grouping val="clustered"/>
        <c:varyColors val="0"/>
        <c:ser>
          <c:idx val="0"/>
          <c:order val="0"/>
          <c:tx>
            <c:strRef>
              <c:f>Calculation!$B$8</c:f>
              <c:strCache>
                <c:ptCount val="1"/>
                <c:pt idx="0">
                  <c:v>Total</c:v>
                </c:pt>
              </c:strCache>
            </c:strRef>
          </c:tx>
          <c:spPr>
            <a:solidFill>
              <a:schemeClr val="accent4">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Calculation!$A$9:$A$16</c:f>
              <c:strCache>
                <c:ptCount val="7"/>
                <c:pt idx="0">
                  <c:v>Central West</c:v>
                </c:pt>
                <c:pt idx="1">
                  <c:v>Mexico West</c:v>
                </c:pt>
                <c:pt idx="2">
                  <c:v>Mexico South</c:v>
                </c:pt>
                <c:pt idx="3">
                  <c:v>Canada West</c:v>
                </c:pt>
                <c:pt idx="4">
                  <c:v>South West</c:v>
                </c:pt>
                <c:pt idx="5">
                  <c:v>Mexico Central</c:v>
                </c:pt>
                <c:pt idx="6">
                  <c:v>North West</c:v>
                </c:pt>
              </c:strCache>
            </c:strRef>
          </c:cat>
          <c:val>
            <c:numRef>
              <c:f>Calculation!$B$9:$B$16</c:f>
              <c:numCache>
                <c:formatCode>"RM"#,##0.00_);\("RM"#,##0.00\)</c:formatCode>
                <c:ptCount val="7"/>
                <c:pt idx="0">
                  <c:v>9324.9400000000023</c:v>
                </c:pt>
                <c:pt idx="1">
                  <c:v>61299.979999999996</c:v>
                </c:pt>
                <c:pt idx="2">
                  <c:v>87253.65</c:v>
                </c:pt>
                <c:pt idx="3">
                  <c:v>107674.33999999994</c:v>
                </c:pt>
                <c:pt idx="4">
                  <c:v>320804.7799999995</c:v>
                </c:pt>
                <c:pt idx="5">
                  <c:v>330362.02999999985</c:v>
                </c:pt>
                <c:pt idx="6">
                  <c:v>847826.71999999892</c:v>
                </c:pt>
              </c:numCache>
            </c:numRef>
          </c:val>
          <c:extLst>
            <c:ext xmlns:c16="http://schemas.microsoft.com/office/drawing/2014/chart" uri="{C3380CC4-5D6E-409C-BE32-E72D297353CC}">
              <c16:uniqueId val="{00000000-D930-44E9-80D9-5E950DE06DB3}"/>
            </c:ext>
          </c:extLst>
        </c:ser>
        <c:dLbls>
          <c:dLblPos val="outEnd"/>
          <c:showLegendKey val="0"/>
          <c:showVal val="1"/>
          <c:showCatName val="0"/>
          <c:showSerName val="0"/>
          <c:showPercent val="0"/>
          <c:showBubbleSize val="0"/>
        </c:dLbls>
        <c:gapWidth val="182"/>
        <c:axId val="2040995504"/>
        <c:axId val="481482895"/>
      </c:barChart>
      <c:catAx>
        <c:axId val="20409955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1482895"/>
        <c:crosses val="autoZero"/>
        <c:auto val="1"/>
        <c:lblAlgn val="ctr"/>
        <c:lblOffset val="100"/>
        <c:noMultiLvlLbl val="0"/>
      </c:catAx>
      <c:valAx>
        <c:axId val="481482895"/>
        <c:scaling>
          <c:orientation val="minMax"/>
        </c:scaling>
        <c:delete val="1"/>
        <c:axPos val="b"/>
        <c:numFmt formatCode="&quot;RM&quot;#,##0.00_);\(&quot;RM&quot;#,##0.00\)" sourceLinked="1"/>
        <c:majorTickMark val="none"/>
        <c:minorTickMark val="none"/>
        <c:tickLblPos val="nextTo"/>
        <c:crossAx val="2040995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 Foodmart.xlsx]Calculation!Customer Age</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Customer by Age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1951661972595447"/>
              <c:y val="-0.1198534173105793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0.11117825090786453"/>
              <c:y val="7.836569593384050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8.3383688180898419E-2"/>
              <c:y val="-7.375594911420270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2.7794562726966131E-2"/>
              <c:y val="-0.1244631641302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Calculation!$B$26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D70-4694-B5FF-5AEAFB83DE1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D70-4694-B5FF-5AEAFB83DE1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D70-4694-B5FF-5AEAFB83DE1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D70-4694-B5FF-5AEAFB83DE11}"/>
              </c:ext>
            </c:extLst>
          </c:dPt>
          <c:dLbls>
            <c:dLbl>
              <c:idx val="0"/>
              <c:layout>
                <c:manualLayout>
                  <c:x val="0.11951661972595447"/>
                  <c:y val="-0.11985341731057937"/>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DD70-4694-B5FF-5AEAFB83DE11}"/>
                </c:ext>
              </c:extLst>
            </c:dLbl>
            <c:dLbl>
              <c:idx val="1"/>
              <c:layout>
                <c:manualLayout>
                  <c:x val="-0.11117825090786453"/>
                  <c:y val="7.836569593384050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DD70-4694-B5FF-5AEAFB83DE11}"/>
                </c:ext>
              </c:extLst>
            </c:dLbl>
            <c:dLbl>
              <c:idx val="2"/>
              <c:layout>
                <c:manualLayout>
                  <c:x val="-8.3383688180898419E-2"/>
                  <c:y val="-7.375594911420270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DD70-4694-B5FF-5AEAFB83DE11}"/>
                </c:ext>
              </c:extLst>
            </c:dLbl>
            <c:dLbl>
              <c:idx val="3"/>
              <c:layout>
                <c:manualLayout>
                  <c:x val="-2.7794562726966131E-2"/>
                  <c:y val="-0.124463164130217"/>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DD70-4694-B5FF-5AEAFB83DE1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Calculation!$A$27:$A$31</c:f>
              <c:strCache>
                <c:ptCount val="4"/>
                <c:pt idx="0">
                  <c:v>Adult</c:v>
                </c:pt>
                <c:pt idx="1">
                  <c:v>Senior Citizen</c:v>
                </c:pt>
                <c:pt idx="2">
                  <c:v>Young Adult</c:v>
                </c:pt>
                <c:pt idx="3">
                  <c:v>Youth</c:v>
                </c:pt>
              </c:strCache>
            </c:strRef>
          </c:cat>
          <c:val>
            <c:numRef>
              <c:f>Calculation!$B$27:$B$31</c:f>
              <c:numCache>
                <c:formatCode>#,##0</c:formatCode>
                <c:ptCount val="4"/>
                <c:pt idx="0">
                  <c:v>3743</c:v>
                </c:pt>
                <c:pt idx="1">
                  <c:v>4174</c:v>
                </c:pt>
                <c:pt idx="2">
                  <c:v>1422</c:v>
                </c:pt>
                <c:pt idx="3">
                  <c:v>942</c:v>
                </c:pt>
              </c:numCache>
            </c:numRef>
          </c:val>
          <c:extLst>
            <c:ext xmlns:c16="http://schemas.microsoft.com/office/drawing/2014/chart" uri="{C3380CC4-5D6E-409C-BE32-E72D297353CC}">
              <c16:uniqueId val="{00000008-DD70-4694-B5FF-5AEAFB83DE11}"/>
            </c:ext>
          </c:extLst>
        </c:ser>
        <c:dLbls>
          <c:showLegendKey val="0"/>
          <c:showVal val="0"/>
          <c:showCatName val="0"/>
          <c:showSerName val="0"/>
          <c:showPercent val="0"/>
          <c:showBubbleSize val="0"/>
          <c:showLeaderLines val="1"/>
        </c:dLbls>
        <c:firstSliceAng val="0"/>
        <c:holeSize val="57"/>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 Foodmart.xlsx]Calculation!PivotTable11</c:name>
    <c:fmtId val="6"/>
  </c:pivotSource>
  <c:chart>
    <c:title>
      <c:tx>
        <c:rich>
          <a:bodyPr rot="0" spcFirstLastPara="1" vertOverflow="ellipsis" vert="horz" wrap="square" anchor="ctr" anchorCtr="1"/>
          <a:lstStyle/>
          <a:p>
            <a:pPr>
              <a:defRPr lang="en-MY" sz="1080" b="0" i="0" u="none" strike="noStrike" kern="1200" spc="0" baseline="0">
                <a:solidFill>
                  <a:schemeClr val="tx1"/>
                </a:solidFill>
                <a:latin typeface="+mn-lt"/>
                <a:ea typeface="+mn-ea"/>
                <a:cs typeface="+mn-cs"/>
              </a:defRPr>
            </a:pPr>
            <a:r>
              <a:rPr lang="en-US"/>
              <a:t>Customer by Gender</a:t>
            </a:r>
          </a:p>
        </c:rich>
      </c:tx>
      <c:overlay val="0"/>
      <c:spPr>
        <a:noFill/>
        <a:ln>
          <a:noFill/>
        </a:ln>
        <a:effectLst/>
      </c:spPr>
      <c:txPr>
        <a:bodyPr rot="0" spcFirstLastPara="1" vertOverflow="ellipsis" vert="horz" wrap="square" anchor="ctr" anchorCtr="1"/>
        <a:lstStyle/>
        <a:p>
          <a:pPr>
            <a:defRPr lang="en-MY" sz="108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MY" sz="900" b="0"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Calculation!$B$34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DD0-4603-890B-C5A0B319BB1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DD0-4603-890B-C5A0B319BB19}"/>
              </c:ext>
            </c:extLst>
          </c:dPt>
          <c:dLbls>
            <c:spPr>
              <a:noFill/>
              <a:ln>
                <a:noFill/>
              </a:ln>
              <a:effectLst/>
            </c:spPr>
            <c:txPr>
              <a:bodyPr rot="0" spcFirstLastPara="1" vertOverflow="ellipsis" vert="horz" wrap="square" lIns="38100" tIns="19050" rIns="38100" bIns="19050" anchor="ctr" anchorCtr="1">
                <a:spAutoFit/>
              </a:bodyPr>
              <a:lstStyle/>
              <a:p>
                <a:pPr>
                  <a:defRPr lang="en-MY" sz="900" b="0"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Calculation!$A$35:$A$37</c:f>
              <c:strCache>
                <c:ptCount val="2"/>
                <c:pt idx="0">
                  <c:v>Female</c:v>
                </c:pt>
                <c:pt idx="1">
                  <c:v>Male</c:v>
                </c:pt>
              </c:strCache>
            </c:strRef>
          </c:cat>
          <c:val>
            <c:numRef>
              <c:f>Calculation!$B$35:$B$37</c:f>
              <c:numCache>
                <c:formatCode>#,##0</c:formatCode>
                <c:ptCount val="2"/>
                <c:pt idx="0">
                  <c:v>5097</c:v>
                </c:pt>
                <c:pt idx="1">
                  <c:v>5184</c:v>
                </c:pt>
              </c:numCache>
            </c:numRef>
          </c:val>
          <c:extLst>
            <c:ext xmlns:c16="http://schemas.microsoft.com/office/drawing/2014/chart" uri="{C3380CC4-5D6E-409C-BE32-E72D297353CC}">
              <c16:uniqueId val="{00000004-6DD0-4603-890B-C5A0B319BB19}"/>
            </c:ext>
          </c:extLst>
        </c:ser>
        <c:dLbls>
          <c:showLegendKey val="0"/>
          <c:showVal val="1"/>
          <c:showCatName val="0"/>
          <c:showSerName val="0"/>
          <c:showPercent val="0"/>
          <c:showBubbleSize val="0"/>
          <c:showLeaderLines val="1"/>
        </c:dLbls>
        <c:firstSliceAng val="0"/>
        <c:holeSize val="59"/>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lang="en-MY"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MY"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Customer by Country</cx:v>
        </cx:txData>
      </cx:tx>
      <cx:txPr>
        <a:bodyPr spcFirstLastPara="1" vertOverflow="ellipsis" horzOverflow="overflow" wrap="square" lIns="0" tIns="0" rIns="0" bIns="0" anchor="ctr" anchorCtr="1"/>
        <a:lstStyle/>
        <a:p>
          <a:pPr algn="ctr" rtl="0">
            <a:defRPr>
              <a:solidFill>
                <a:schemeClr val="tx2"/>
              </a:solidFill>
            </a:defRPr>
          </a:pPr>
          <a:r>
            <a:rPr lang="en-US" sz="1400" b="0" i="0" u="none" strike="noStrike" baseline="0">
              <a:solidFill>
                <a:schemeClr val="tx2"/>
              </a:solidFill>
              <a:latin typeface="Calibri" panose="020F0502020204030204"/>
            </a:rPr>
            <a:t>Customer by Country</a:t>
          </a:r>
        </a:p>
      </cx:txPr>
    </cx:title>
    <cx:plotArea>
      <cx:plotAreaRegion>
        <cx:series layoutId="regionMap" uniqueId="{8A7F6D16-8EBB-418B-AF57-FBB0E8474769}">
          <cx:tx>
            <cx:txData>
              <cx:f>_xlchart.v5.6</cx:f>
              <cx:v>No of Customer</cx:v>
            </cx:txData>
          </cx:tx>
          <cx:dataId val="0"/>
          <cx:layoutPr>
            <cx:regionLabelLayout val="showAll"/>
            <cx:geography projectionType="mercator" viewedRegionType="dataOnly" cultureLanguage="en-US" cultureRegion="MY" attribution="Powered by Bing">
              <cx:geoCache provider="{E9337A44-BEBE-4D9F-B70C-5C5E7DAFC167}">
                <cx:binary>7Hpbk9w2suZfceh5YRMgLsTEzIlYsqr6LqnVkmzPC6N1MQiAJEASJEj8+pNUtyes0oR0JmI39mXl
h3LXhQASmV9++WX+/eP6t4/t58fxp7Vr++lvH9d/vGhC8H/75ZfpY/O5e5x+7vTH0U3uj/DzR9f9
4v74Q3/8/Mun8THqXv1CMkx/+dg8juHz+uK//g5PU5/drfv4GLTr7+fP4/bm8zS3YfrOZ//2o58+
urkP+88VPOkfL949/O8XP33ugw7b281//seLrz5/8dMv50/5ZsWfWthUmD/Bb3P5M8tyJmgusi//
8hc/ta5Xzx8jKX/OcJHzXFL55R/9c+2Xjx38/l2vw+dPPz2Ex/B5+vOjf7etL5t6/PRp/DxNPz2/
fvPzr07yzad6ctWTKSq37/3dw5fD/vK1qf/r72dvwPHP3vnLbZzb6kcfnV9G9dg/fnr83sH/s/vg
5GcmclnwjD3dBzm7D/4zzwqcFYz86/MnX3i6jx/v599fxJ+/O7uBP98+N30FLgh+dmbXb974v2r6
u8+r/uj+z5me5D/LPGcyF+xrm+MMLiWTfP/vz+WerP3jLfx7a//5uzNr//n2ubXvfvt/b+3/caD/
Z/7+//HnLIb+AkD/wu3DY3g8fgH8//Gnf+La2U+/lzeeYOTq054U/pJF9ic8/+zfQcyf3//8OIV/
vECM/MzzvACIgkgqeE6KFz/Fz18+whS/+Kl3Y2j+8aLIf8Y0KwqaS0nh/zikncnN+0cU/8wFPCNj
nMMHhP0rmb527aZc/y+zPP/9Uz93r53uwwQ/zl785J++tm+MFriQnBYAlbIQkjEC6ct/fHwDCRu+
jf9X4VOGnIjqAUA3pe3D1DR9Qw/L1C9DeNcVbOaqFMMaLSpbN2PfvzaqkUM4tEb5KZ6WjLGtLwNZ
jJmqLnVTpFdUISWyi8BTbh7bYN2kL5KOwbtXcqGjIpd55rGcruKomenuclXboq+KJFBL7jlJhX7I
NkxhGWbR5tND3c90OtXjTEb80kRZ5E1pmMDwl1qa1erqeVvTNsnBnKjBY94eWoTkOD4UGyLEVusw
D6494H4y2VaOvZwo7ssa14URR5OKhGmJdJ+N9d1fHODfmJnDTf7VzKKgOBcYc8pyybHIIWv91czd
Nmrf00L9irnqoyx9mhaeHTMiCtFXth+U6ks0x3r4gFaWVlrphrT9erLez/r9onl0pIxMF2CS0OG6
7w5zIHXvjgoux2xXCwpKjuWYJ9bRsghzIcfKFnUOxuadneAGKCeDaEvfdjH3lVLCZWvZqnkY1NE0
sYV9qYwR2JdCkTTyYlIm566UQ1eT5bpba2/dsRAkE/d57FQhKrvhRXwancXuHQU7wu56lO0P5KPL
YOm1UUvXlhsPLXydsU4FcokmW4sHlFsxTQcx1CHDNylP/SwubI0cZacCS+a7O9V74z+NWY7neEoh
ulUcDJ1rIaqhLhZ4/jBotCy3xdr2YAQbQg1/UeMMrDYw2sOxB48z2MI4DCtFF+2qMRoqPmf7/vU8
azh2YwgbPnz/zgETzq5cYE6oLCjFDOjj2ZWPNjDemji+T/m4KnGVM1qneJ2ZuHB2GBrHQ3MkKtkt
XrnZJXByFGwM5hJ3NeP28vvbAVz5ejtMMAysKGcF46yQZ9vRrAlErmv9btoz+VitJlNrc8A8bqg7
er7uplpi0/nmHpHW8+V21TMQ4er7+8Dim40A+nFMOeU5WGcHwL+GQiqiNrOfxDvhrGPdy2UErDEX
42g1p/cSLqTmpZrBH9tUEpsGN5ZoWDC4lt4KGrdTneb9ZYmbjM2hmz0L+JUwy5ajV93aLsUHl4dZ
2bvV1bm9KzqL+f33TwG85mtr8kxikUE4Z4DFothh9S+wybAEbGJ+e7eSwTSs5EvKwYx0jk5uF00+
DflyLVE/udWV318aZ4D9Xy8uMOAbJ+BamGT5OWZ3I6Zzk3L1jnd83uq389JZMZzCxAe4wzpv98WF
XvYYoG7sDKkyNC1yuOsTm/r8pScJaryy0WqP1GXBTYrlPDm8+4VCzRgOY4OFka/c3BHCLvjc73AS
l8bBM/k4bIKUBCcBKOyWtMjf686a1b/xvTQQxbQZ274rJZsRlaccMgAE2eRNzYfTRhzbA3eaWtjm
tm4CnixzPwPubMs4w466qdijEmm9Y1KNVg6Xn0lwp7Eal9WGqdKiaEZR+WHeYzsnYoPPiqenLAPf
H50Fo+FcK512YFl908GbRd+r/Xhrv5/ZaAlxv7ppgMWpw5g2H2vdznG7mfK1jr50vM+GDwCiPVi4
nxIg9TFlU0P8oW4JxwfsddZAAhxlZ3JbBlwIr682FTEX98ZrC1fSe6GW+t7buefo0T0BZCvUAJe3
DqFd/e8LDi08Ot96sPevmS2CwbetIc7aS1MTZ9axTAiiAQA2LQG+Gn2777qgtYdzSaMW9ECXsKNa
97TPAemIHno/7XnUMaEaU5GNjB0+bW3MJlzqmbdMln1Wz1N2hHSeDx+4CQiu6flRai+z+Sv2hKhr
UG5903XZFI+DstOiLphu10Dezm7YL1czjk37a1hiUdjSiohNfW2bfvezGGbJ5xuSbRNgTF8TBSb9
fmywb0BXcAqxBykIUi0ExxmdaXidTSkV4b2bqU62qlOSQ189Yx4axhVMxhebwGlibzC8uH6IsLvn
r+RaT8NwyE0X0L0kxZ6sc0dGuMUQxRgflrHOuukwt6MFr5IN2aPMjxzzC9YZNQ3lavOR0QeDV6aV
LjM5eccegmMkpDfZaib1Jq6Grfx2EGnLcCoZ8YOYb/KnBEryidk7lwkFCzz9gfNs92/35O142Xbe
YwqzYzajC9piyXS3gB+MGxsm9Npj12ael/20uND8+pzt8Eo2ODFS3syyGpDM4lAhv/VwH5AegVaV
o9CqDpWiRmXZqTfNTMStmotx+pgxFCFwcWAEcmyO0+zRAbVhmPg1s1TV8th1OPXrRcdwn/OTxfUe
1MyjRMwPUfBrECwyLndNBvAvzzkg8dlN+47mgEnMPgieqMtOXb1swAJJD85JqmdqWFPaGV2FVbaD
KQtsGsxu8i2PgMrJDZmm/2F2KzLg68DrpcyIJN8SvaQ9YXrT4zsWSITDp8XtL+001JO8C35h/g2A
b+EAr0M2rfGjbKXw28VKitigj1sWMiDEEq9zzi9IdMtQVH3dLpBdurUPZi2HsTZU3KHCcHo1KgPk
+ub7YXSWogtMGJeZKEBnkYJn51G0sohmTwbygLdxUKjSy5qUNqUFbgvcuq8NG/IrgmKI/mLcMkLJ
2+/v4IytwA4gjjFn4NjZHsznJGEcMYtpiA9Q71jBfo3ZurLthCTuwOWtyO2ylQ0fA9w1Luh+u0J0
+bYe/9N9SMIYhw1QRuk3lrADoR0fBv/whI2ETTsgQ+RD2j+FOlvhWmJL5B4QEPVAR0LT7bz3+9s4
oxtQLGY5LQjlDHZDybmzGzuHseH5BBcyIdeNJaRqlM/lCnIgKf7gwXSTvTF0FUL9oHT55iZgYWA6
gmbgCmCFM96YNjdaZ5N/aJDmUP0BWAhIJ0stEbw8g0/ez+PmrvJmWbb3dY1Z635gAaDOZwGPmcQM
okoQcE+407OAj23hJttJ/+CaeQX4y58CrDE93N5lGwLA+UVh3Qjh9kxium7r43LbuNrErLQ9g3L0
hG2zQ7ZFGXBDPWtIeU1ge0Kgnn0509ODcyCSDVSo7VZPqorNysaibAaPwvpWI+Rm8yrUXXDomAnL
JbkqaEMtvyH9shONWFM+fGCo2InDKDaHxkNLqNLjGyWL3Yt9Ns5mu4YKqV106VENoufJNBmBrein
cizIsduJEI9xz1RP8G8W8L4P05h2kjPJOJjpdmFrrusLi7M9aWCiVc5LCSDK5IksU3Lv+jWNkGNw
nyjk+KcM6LJxC8KXbLABPrN928FmqWNQat2ktJeJpwzXqMa/IsZa+7KvXcDrXd0yAukoGAVnPLE8
QE1zO/oujboMW11n+lQXdb3IMlLrl+FAi341S1m0M99ClQxH/h3YxUGmTXq/7BPUkxa2kBhrYAvu
ibPEsSMMlToF0WwVAL6GzxIJu5wQHd3zlV9SBlvRc6KwsbZgCcpAXowNPIytWwNfIU+lKoLogm8+
/wBDWIOj9JBzoZgEzrYbuM43BY8WBdfAEbsGA6VaAt2FhMwsdO0uIdHvDLCPQBeAi/pVwgt58qip
5zvRCitvIZ+2HjJ8dsSsBgg9AiHYczVeEYLl6NqQcTwlDbZqTnnXb4rZsu+obZffVkHspm7m2UEP
oiKtEfVw1LMDPpIFyZI9TUsf4h9DLb6wdxw2sBEyzplYFsbWWV6pfglQTCHVg4/zXJtiqsRTaCQQ
ZQCfQrK5D1lZN91SoNsuqVFzW6ppG7LloJEpmj86qAfIUhIJ3Y/pnrYhreJ6lHLnbaanSajLruhb
N4VSLhqw4z2iWVqGa2QgLeGy7TMDJHtcpzybT/XUqXTDnbLav+zqbZXbA0RMcmk4dDWtZXORtVzv
9JXQIekDqqGU7a7wUzxlIgSwZ6d8x5aDWXIH5wSalhN+2HRuYSGhxr1QeK5unu8b82anR/0TnaJM
7E95zspoRjtyS7EhMMkThf4+cH+DngUBioJzyKYZYfK8VBvaAUfau+bNU/4AxQCoXQ4nWu9ZXBfI
XpTHvRKhyDZQRzqxQGx/fw/fJI9C7GkDulMUxL682Pf4l1p10MKZZUTLfUbmdr1vMsft3dZDMfEe
9TnUOqdeNi2kte8v++VsX0mLsBgmggFPk1hyclYjG96BXiXD+KbRtSzUBe6klgYkD+JXdIx0jc10
h4dmklmFcTMId4RYtBu7kbYOKb2TDRpndRl9gts+dkMrCn/CKgJxvZwIy+Gum2QwsD5AtTqYCuF2
WN6ojY0gWg4ma0y8IJ6OFp9UI/wM5Q+Ueri90ABdPj+0eZ032Q9qEArdkL+W53DjoKCAPlAAvOaC
nicqzIcYFW/nN7JPHI+PZqUj8Dw9TjPcd+4wLFriIs4ACL3eyK5dOprweNAQb8XbsCoK74GKs1eq
OJvgojzUXPAF59cozCHb6iFYqIHnXXQwTw+mqDFmvA4zXmk8SjSCwFpym0F83QiJeaePTVDAX654
LTegL90yDWDs0KM9G+EcWU0/DwLxld3gpGEnyvu1GQ+TBoklXq8+brY9ZsiOtChxhCxUV74hePVd
OdSZnPX96nMQ7i6hwpcLOgnIvpiUwyRnXKiSQb6ZbV+u27bfsg91+nL2oHF2gtjteP+DKuGcyEIB
yIE2AYPJCgJ9wzPyYqZVy3qb5X1O9bL436Cit+t9anIFsbZzFkDvxiwMrLESuqvI34+B89ADJTQD
F4BadKfR39BHNwDWbrYr7kFgbtN79hTrW94KcAHStAusCAQeMOE/XjdnBEsphKTQmjs7N/OR60gT
vc8ognWpn3YdNxK34+O05iCli5ZheO/76+Izaaogu8wt9xPLvclxztvbRvfrGFO6XzC4PpwxDF2u
q2e6CgDVEHftOiEEOm5QjXv2emihZtPlaJqtm6DEpUaMV65ZB7yVZAIe9BtIDEWM8w+oPd4J41/x
iRBoXMK1QK2RwWbP8UmuWTdrmjf3a13MUCUWttkdgY58Kv4JHMAoeSCmq8d3ZplAs6l6ta3mI9R/
M3Dd51Kk9lEmXzU6tKY/5LlHQzyMXuyG/r5tz6SNghCog2AWAaxbcAJK7tcwPg2ZKda+Y6/Ztq0A
JFw3uxetNN/gL/8lceg4SHNgZCbddpGNWkFmsSSvoS75/ma+cWxCeFFwqBL3f+Jc3N5pQnCgtd/3
fNYQS9lMd3KVs0nAWlORIMFNfdTp/ffXxd9agcIsBgSVYBBa35T9Uq0qjSMFpBEDClf9uOzya9+v
Q20rEtguHybn5qXYuWfj7P0z51JTvieMIKca6EAstp1YM6wTbPtZkev8wLcZZIJ1F0LJsqlZv8Sq
SSEdxNo5IA7URcv0H98/FPvGE/MCFMr9bvHOF87DVdKtSWwxy/2zIiu9k/zVjIetaI5aJO795QJi
ZuoPveWDVZe6J1PwFc/avRWnpjjAacJIMFDBBeqW1oEfg1z1JnkqalSBKstzVGVhgtK1zOkqiT0N
fM1aVIquYXa+EoFym1/QgID8vltynGXo+EQWSGS7SKtps3cORhB1vrxAMTz93qSCM9AmxWTUehRb
5tv8giNN2VbWPc+W/tjahhTyeh6WgB6SCy0NH56vI23Lrkiledsvbpp6l0P5QrFTcDjV4nY8LU+6
NChsHXjzs5bcrg2kwMMMTSJXQO3kIafctrnb9zdIzrZ4AXVe0aVQelvQHl2pLvMOAwtegQ1XYsG6
GX+Aft9km71PC90eDnyLfOubnDUqUWHD/dLne4QmB8rrh7apJcQpSMG7DQVu63A1act+CL7fLr8H
BZYZ20tlqNW/BgjgWtqAzO/vn6VMSvoM8oudCw7r6y8tLspsDrtolYFL/8HxyTcbYID6nDPodgKh
+CY2m0CNwWlYXiuu9qrKtMDfQCPN1WzmisU6rfIA20lQmw0gOcAFkkTBR45IDg6KiufaDJG464Yz
ADK8WXu0y/j9U0/gmc5vToIv1RMbM1GGXi2zKRH7suqzZ3W03Xsco5pDxy43sfTdUsoszIYfAt4E
8iXUqIAaumx133ToBwj5DVBx0ALzHASTvU2Pz6nH2nJLJmjevn6GKChHKFz5c7M6h3J1+GC3BjCM
8z4Hb9l406/3sRt/WACcE1LKRQH+AC0jQQpKzjtuNV5bprZ2fdv1ASlWApbBGtHOLUC1LMAfv49n
+HyogIqdAQhG9y6ZBAnva0+MiHHl6lm9bWit87zCGXTn8hJvoF4BZXSNXB4jFV1dhinUAzShAeva
tbIZaBRj2Xho2PwoOL+ZdKCiABPsfBB6A9+mrGltw+Zc17xVUu1IsuU2h3RvoYcG9PeJoEVoEq33
Hs1gk27NdoKUvuQZSGvU3rFmi3vmBY0CzMgTg+p60mi/vSeg7FTepffCTMT4iyTgLt4MsYb2czW1
3d5ufSKgA3BniMKJb8BGn/taOp92N+ddBy7RYgnMo2ymZYP2e8ehUVd6kdXidpB9yLZKIeHZYWIw
mNiUg9Az1K/9rDuo4pY4fNE5RrnzWUw7DNsrZrQXm+uTePf96z7nAhD00FSGhjwGRiBZdlZfzgHr
TEKf4OG5suxGEZaT09lSn6A03YwpmYfw/hEhAj34KwbHcgIwBwwbZ9BgB9jjZ4iXRdeCty/kFFiT
UFEKo3oKTR8p8QB9mAClzwBSqZZ8rFKUa62OMJTTuFfkqRHCc6i1yKUWI0Yf8AxKAyirqgDV57mv
89yyXBzUPkvZidCNzQG6fxC2VdMkN96NSsQtqzrRNNRAfs32Tmwf21nAvAzINe3LNsJYD/TYoGja
un0KYZetWpXvrU26+AWASDZ2JH05743OD8/Clmt9P6Aq9jLh5cKDJjRpqFUm5u8chtGJ7gJJMpFH
6JC3zh031uXivU01g2QsKJone6yXBNM2NwOpU5NdpBlqoZcxgxaQOqS28b4te2a1MxftJvv6Du8Z
AsoDJlEcD7ZevNxebuMEXVWgTTqB/4CcmZS93Bbo2G9X2QQxsh7yWGtkj9aFXe1h01Ss6NdtA/3L
VVM+wmhB6YCQoLc0ZhmDvpuT49aeLAg4RFzogrUA9nErQgJClsLWqqNepgk9FDEATnVm3lNWnSEp
PoJe1JgL1dZxEGVjewjiwziEuBZleuokaw5SIizCVmSAEaINKOxhWScxqCrkW6P6Cih9Y/KrDnS3
eXyrQH8x+XU2SCh675MzRg8g9zmRTTCvMnv7ODdrzD7IAZHiavYjxqqya93OTeVJsSe65/Zz+AIS
umhmuJDR1vNmb5fC7/rfk+z63JOXTw1tBFcKyBOGGiToJbmdCAXrdyVrmSFRTcBrIpu7EoSlcfn0
1AlUpgf3bASPkET5BrL9eIi5W6APYwpkfkS3oVz8OsYgk8OgA4U2G+g4DMbNzqIbQrvnHHt2tbhG
50vZeqmceYtFLaCx2/VNfSlgdozxBubD+laOHup7UovL2EIv/7DiVdsbFwAFDx70vdsYgwctd8bq
bdvOMDImaafiHRHdNFXNSvl1BjaYIZgJo8peF8PqWmerVoYpO8wjfNZcdMQi98pYGDm7Rh5k24sZ
BB19aJxeHuvJbuaUMx27Y0vw+AbKJe2OA8idbTWmAoipd5zEK+6ztT25vJb+MNRKhEqHVSh6wMGu
+EbK3r9EAqhDmTEF/jZ3TTzEQrFU9k3hDyDYOXmt2DIVMG/Wi1soLnp5jCCbFHBYKx7afsZ380iX
WEHvgfwTc6mv25VNHFrvwrwcOzkfRtA/3q/dqkobxkfeNMN7hIl92VK04jIFqsNUEpXV3QJ6dQOd
9dsB0hUpDiujScvK5GM3ZbegwaFPclH5BTTousNWN+noPTirYFNxCWfFoN1AkV066Ae85SC+lJOk
MyjNMt2GVFNVylZs77KWplMYKHXVgtvp1aIH/7rO/XinrEonuwX2JhQov6hl5o7O+L0Vx1h/A2Sq
v8hosx1w8u0uQYk7mMpTlx468m8zz9jvGymad/UUxvsNjfWtAv38qp3GYMt5mOjBaYdBuIvpyFdD
IfUls15leZhvnNHrK0cmfExxNEdrKAHdffGqpAJvn3wR7cMAY0GvO5qFa1DZm5dRZJ0t0WiGY9uN
6SbbWvkAsnF7jVXNXhckbbQ0MI5QWtUWN9ls6LuWzeM7CX2ZC5jbQNXCxvqSjbOHbNLzrsKoQ7SE
2Tp6SRfeP/gQe1eB7gwNjG1Bj4podyud1xXHJDxgy8kh+jG/iMKRO5IrdIhpSZ/tWLsPimvQ8LYa
Hdxix3JKNf6AoQVwKdxmL3PNtleJoHDH1eQvMLTWrppoQpnXabtpvS5MpUdHX8OoTbEeYVCnh1Vw
fUSgD9x4T7fSFMUoTkVr6z8Ku76X3M0fMKS3i24zsrRQEJZTYICH2mZvKQDwEa22eMWUEJd50g70
9QkOoDrO3hZQdwLFjhxnB1e4/nHuDNMlMCh3C66pq0X6CHFC+moAfRZCprD4VoEQ9bhqiq4HMhZV
DfXjFQM4uXdODyXkzP49aFGpdGkxj01vdVtF0q+vBxb7qvY1BvIDvYwyxiUPVRfb/gMAapeXBF5M
CYnHVjDBQvJyI2j4bUNiPrHkzZWd/QyY0SR7Dz22cB8h2ZQJJoEuZhgBLYs17x941AMp685hayuk
l2ZWU7n6dTm1qpt+xyL0LxvoDx5R7BZxqBeR6VLZqI4gb7yPBhpa6+x+baAhdQUjmR+XKX/P226F
4TW7ntAsbJUkGU6WC4+ucBisvJW07i7hYG1eQbvGvwRG0chTC7XRchgGAim5QSY0ZVF7gNeewtAn
wSZ7HBFaqygZjBJTj35HMEXZlH7UtC9hV+0nnnp2aRpEb1zahn/KzqFra8ICwUXXO0XzeD3ryfiy
56w7QAU8/B4hd9zgjfF30GcZ7rt6yOihb2w48S3y9wRP3XioazRei8AEjJsCCfyMmq7ZQDn1AXQA
AkO2x4ZN+m5Y8xnEr3ryB2+Z6EspZN0Uv9EuFhWZxg26W2Dha5hUI4fMxXDVJD69cdCFOM7ENPq0
MJm9URZGS8q+6Go4kAMsgSmAN0Db0T2GJsZnl28AP1LntzAPYXQJhs+uI8wKH4t87t6C0M/KdU3F
Y5079c6qbJhKB0OvqQQr+AcsDTuZFcNYoa7H9kK5Qv+TAvu/FGhrPtApn65oHQQoJ7GpZp5IW651
X0NotrE7QYdquNZE9wcQ46G9QG19MNrrT4Vvhqpdi+J+xE7C6DRVl22R1qpdpnAEnVbddGnxN4Pe
XsLGP5qJdx+HhHtQOKDN5WwO2D3k4TgWScOvmJfXlgb5UouVHjfNxlM+RNWVLGp/MAyxW+pXXgqf
/RM0OHqz2lVUos3DRZS4hvkeiN2DHn37W6KkgeE15qays0FeerqMbzloldBxsVa/RAqRCpKwe9OP
63LJJUpXGaDZRdy2+pLC2uYgForeNMWyQHeql6g9rcbq/sKqojGfEVDw9H6Yag6NiKQLqChtwru2
oNOwC23cciicfAKipisNI3LAIolUWs2vhsbCyMtzBeqHBQriZ3niuRaaYh98/mYupr3HYwFQYDLm
qUQrgm2g1mk6DB3+Y4D2VSurtVUx6feiBV8OBwNDzPAV9qR9A7naSyXxRYdPoCvNfZn5ubNbiQP0
IN+vOqjh15rJbl3Kp26dTP1S5ED7i8FcyZ719CPE5q43rihAL7uaOhjLOGzzsqQ7mBNR4+VYI+RB
xVZ+8yVEHe9fmm4Oy1wqyYI5zjDo3hzRNObjAaF+b8HV/VZ8zmBmoL6GmUvc3RBqgeIhGNCNp0FQ
39/TONTmt8CUCx5kjsnpN9CNrjGuvLctyf6bsfNakhvHwvQTMYIE/S3TlFPJdqt7dMOQenroCXr3
9PuBgHZHmgj1XimqVJlJgjDn/C5fAGg3P3gAk8r6IpnRRKDWWVGA7rdpSa0IaKyvZEKDmHX5PV1L
Dq6EJt0fgdc26IdaN7tlXLf5dXaodK6o1fjv+GRM+uPo9jihBWmmv1HMVPOUTLk9+v/+TlaJLqpe
V9/vsufdDlhiUSi7h7RK3aa+TF51BF8pyMLiNpfrbD30vVO1742stDkcRU/YXdYen3WHHHdHH9GD
5AxjmC/O+B+6JqX5t/dVtQub3yhQreoKiRREl8aFbSnc1qiCmmr1UjZStQt8MFST0VHFqVcHwS11
OfyGt9RSTOGVRoue3qlrhaa7szia8nJE1rhnDzABHZ9ZLC7tunVANT7Vp26kygCZPmhsoK1dpUbe
e4QF5Z15rrp5GCbwgKafa35AFax+B+OqVEtGvSxXoUR1ub0qVtCuOTo+6D6i21qlzFY6j+07otgX
LYjAE11QF4RPtoZlw7xRcxLXgmAU9dVUbsTDazX0P9LS8ea6PZ8WR73tkDVpW6vNJ9qcpzxc/MV6
qr3FLUDJQoZGPtB974N4ly5ywPIZB+FQvtAX9wsQ8wpT0T0fGRry5SJsDv/mNiOkZJ1q0XWL1nBE
WpJv0alSlWHHYgQ0VJeaAv7xpPbUsdCzoTGQwkGyVzlopxvPV8Mj+4jZ9tDnazY/ZQXaks/z6Cl+
JrAjBqTSJpRJNDmwSiboDqZbVED1/o0CMZPA2mnU+iGzJyiPz0hPgVX6OJvy6IlmHa48kUjeR+T5
6wFA8+DIYd5Riuqx6j2xbfZtCK1FQJ+BtvPEtE56EeLIvb8tWeVenrQuNZF9K/tp58HEa3ZOn3ZQ
0FEru+B8Ip6aub5+TIYDzLw1gnlvUnngBljyWD3QlIKl9t+UldfVU9IUMFcyCd2GISiDXuFHdBaK
Mwy23NnKh2ZFhUTtk1bDTjUIfcyleMKvGWOnjXZevY4WCmecEmrq9TvoxLddM53zEU6hvNjM2qxR
wFTv/Q5lqPjlCTLHzi9FSefwumX+Fs0QvLm6p3mf1G07padon6BfFnqUzYtzu0tq+Jft8wZ/MH6T
u42R5UXGBdt/HTTK8zCKMCy4ihXeebyk/qFwqrjY451DYN63LyXbgv2bjQSlY3eO87K5zxhMli90
bcXXVslk1ks5xE710c7rGc3M5g40z+PQl97n/MjK+k0RoE68D/RjwQe9l0zBoHhmeZ4wU9ZYxVfL
Xw7uYplsIFdrsYEZ9KLrl0KN+dx7iltbarRT4tIshRpRUU9sFIa8rSZ06FS9Z/OOk4sp2XazknAg
kAGBS0BoAsC7qPBF9Tqwav0vawix9JfMKaW/Vf6kGv1BoMr2vy/aU5KmUaAxtX1Ou6Cvc4URdJ6Y
Pja7TJuvnYDKmJN6n7fdTnYPRVBx0fuRgSzLc3NCg6Mup7ZA1R/2Jor3Sxq2Xkc/eOK/XbzCTugh
Gqqqa/rET6M9ZS7QPm5/hkXL0DqjzBgpT4sbj5NO1hilPrGrOPQZqXbz1GkvIpSZxcUFUOGXa2or
AnJtMzY1vUebY34PS2DWuNrdv0dfemtzsVHrbx9i+nVe32qcevEyhlXsoVLE1ig4xHbNBln7v+mt
DGVNyZowKGgd2dCNowZQFI1qTe/WfVAbTTON6g/nfgWwTXGd9N9m0amFBO6lLtHZdrVSuwUWan6X
Yj7g8ocGskMm6UYRkCcAP0pfrKcJsJn6C9l36ua1lgbJrjp+jpV2nf2rFZuUT+Uimg3Jvt6IA9va
WQeH7ygCzcEAp9DHJS24uDje1ePS82XysI4UD2WxrmyJLu6x43Ow7Igxn7a9xSlzyaoYaJd6XlZl
EN5qv9nZTvqtjPzwaQlqtRMADaqaJ6tt9r69i23upuX0kT3nnCzY6ZsgUBNc87Xf9Rh7qjjRJUbb
V97XqDj9QefiCXNbTXrzsAPkPcdnqcTEMumHTG03wZqq47loRiVqCmWoKjyliNw+YIw4tUaQgRZ6
ygMFKcXvzLb/OpxnnHdUyzw8pkU7uvMtx/RQ18/An1E/PDgjdq32fRsH2wazHTRM/gdQ/spG/xuC
5izPVZMvqEoWJAjI72YPnWYcJZVbF0H5iEdOiWmOAERZwn8OapVjulOzNbClm3eXuq276a+xdiRQ
tjt4jVdcfXvZw/XuOLuiCmwoZEbGbdD5fZNLrITmWDQU4w2b4/JPUFM+fgjOI8eqx/P8PkH+jAaU
i2tCypFvo5YHGAIC1lIN4Na3qgLogoLjKq0Wn8dpWHV9ePH7wM0SFwSX6taQe4s82jBPLMha2T0C
8kM6PUsUQFzaUac8H2+yD8v1k6apvfq6WLSU13XtMRG9RdRNa3rN3HwLq6sR9kLZKYtlHIWxJX4v
p+io4/uiV7KZxnpBt/kyuelrVljbkV965Muy/zI629rfJG6GZb/2OHa4C1PpuPr5F40VutM3JPvn
9DoJlyyTkqldxYtPaRKEY8FY2d6gdt0cYSyF2RZ4C0uhC8CBPhS6Crf7VCmuzQBWQ6nEmP5aq5NJ
zoNaoWWao+pIig0S3b92Wi0wRpFizQerRAgHYz2WKX3KkDNd8lOMM3vxmoYfhqxVmwOGWHVQDRyl
vGNT06qiDmg99R7FEmy8sSGGrBF9Qn41mgh6fbUIOhtbJHikZ9O6fKiqvh/dt5KiD3dnW1rqPR2O
YF6XyeYop0tV1jMQ/Yaolrde7DRD5zs19FDyqQ32bECBP1EdwepsAiXy5ajqwAJxbo+1wSd1ltGG
pG8HhHTR02K5RThevzNfuLl4Lo72R/UULVyYPMtgfSIu8aIOb8sH//GvU4SYRwLsN4pd3zGzdGjN
d68Sw9eq8pUYxpS7gDADDxBuK5+f5LCPTCQzZ4ZOKKJ3RbTML6d0QP75EMUpHMNDAZ9YveaL21KO
UZWpZbOJlHUQ1bZaZGZckQiqlRJj4OBCtnRSq9de2U78JB7DYLav24CQt7nosw0oXQnpdsDI9Ra6
9tHKaxm4JfoJM2dM54Fa9WxARtjiJ7PtF5o297UuE2G0zVWZNmlH7jM617YuBvgP3ZFmEnkfJ3WZ
T4yZPuTNmsbQqO+dnri895qY250Q/0SyYN9aqru0C4bMbNhWvSqRKjdfoKs29remK3PmwVyCMewP
odYqRburdl1D+Xk7vhRoRX20aYq5naQ6csyWXeq9fbbzmV+Wy3rWDmUp+Unzz0Weet3DvB7u6jx1
Z/Udld7Bh1idi/XnJS8cdr7b3COnKe96oPWUi6kMGSP9K7FUqr4JGQIOALtRZ+f3pzkLdbhlw6ge
vu1t4E0JUnLO+mO01G7qzpT3VFItR/UOijdbQbIfcVSBMLp50HZJBrMFjA/kZGeJmev6ObhTpB66
7Y+c8kOUqUsPT1LVlNzmII+RtPBRcbWps9j8BHygHpGRHNAQqgPaGf08QjMceZmPVEEvin7s1P1/
lxLmkzr7q21R07XdNlXF5M6gto8B1aWqmMFa+DxjHTGXPHUbEMDQSnUKu/mQH5/zFFmfUlJB8lFC
nSUQMl011fU5EGhAA4zyNKUdBwaA++j2auztfat65dD3lDeA1k5NWlu3pEqhy3hnQqpOzLgwFydU
OEq8rx1b7jFgWEaGAbyB1GiZN/Uwdm2clCDYfJARLTZRqBQupuk9/Fp1ZkaTO8+dWp8zSnneU7Vr
6lrOGsZUi0u8ooS8KvGP9JMpXREwJWZt0X9RjeOIUJv/dFZsGrTJ3AgE8+KDDoZZEnLc8GxoRk9s
SM/kxmLa0iSd/P26CcVH6mLXHN2Yy6kyvWE7u6EcAxRlmFbiaqVkD6rBhAlOaESc0ltoAlXk6Spq
9Fa2pUZX+pnXKWVdqXeKqpyXDmyU8ia1nh3tQxPNSP8zZ1j21OattXKuf6Jleq6bsbNyd+ODNdxi
VpyuNbfiFLfvWrRqjKvutMNFgPqr8ilN8YV+a6uelj9kI1OPV8NddtGdMJk+Q41e2O6qpaXAq0br
GBEm5HP1Npxr+1gvvb3FDlWPamdkOSiVgy614RRGJo+vR849om6/o6e2B5kg9FAnYbiuqox1RK2I
YoPP+W55rovUURrm82I5yHel/8owFX1241Jt3kYCgZ1L7e+6FYj0Lm+GGrnVCWGAYvHUw2BUWppw
S3OxvUbAiYF3CbQF2xHU8v4VzG7jjPN0J34IWzIXzQaEJFrVJRr/0g2QtSEceMWk4fhgxLO7ysgc
Is0oir6C2zrb3x9E2aJozkVnww3ZFKyTGqLRrbywbuH36nhvb8gNVTtgEE3T0tOLqVrf/KSyjPgT
82Qr7fllmdIl6ulgIEz8yPswfEZOjHy3GfBbfzCQS5eVUyiQMG/2PQ8sNaSwcKdU5ZzIWnSGE3Fi
8Fq9V4FXUsVSJ/oI+1xrHB/0Shm2aB1fG7Zv+YG2vdnf1T0K0CjxNpdZhvhSeaSQ0YcsCnM6akOD
EVKPeEDZDIqeNsW5Bfl4DMuz0zXUKnck2sOCpcPKRiap2ffClUyT4mGLGnXq9Z6typ4h6FSF0501
WsZ6Zf8zeIqkqVNl5bCopWpaJTdYVdkgtZPBbFZhmyqD3pDWqjltdeUm/Uip5vMGvEc+CSSR/ISx
zI1GDlJsbR1V5pmGUIleWfkcP8qnDT1+WoExmasd8TLQYAabpRyRMMvqhrJg3+zhAQ1w5OxXMDql
v6ud0GVdoozjh0A1/wwfi0RN0hMcjyRq4W/uYTncFYtYafPXEzjUWJ4R1VbnIgpLoH+a0t5TZcZg
B6o4VjpntQSbFnrnOq1Wxz99z1bGQT2uqkjGdaN0QOClB7frH4OaCqYwWTTAfuhKygjDqRzP97SR
DoFC6rKmbUK1p1pY30MYsalE23RxYW0AEo4AlOlx9aeQ0tH0ki60MJei6wPnbPHn2WlEdst7x5uq
T6DLqjBHm6WmQGSjsJToxCBGAENxwUcpKg98TsgBTtAir62g5w+nU9PoITPlvnXPLD3vRMgqbJQy
KVDYsLkbpZVZFGHWQDLEYLqsPg9zJwODRlXVfqPXq9Z2aPM9ZGVW7ghebgAIfQAYo068jdl8a6Jp
KEZ4p7MUNZCzrcHjAI0mjzDXVV+0hS0kBkYI1Qy0R6H60E02ClNYZzfz7Itc23FfPls5slE6yqh1
nO35cLB/UDMFTT0frx2ul81/O8VZPMYKKz3Srs7/3gabGuoeVq0oP04V6prgIRfB4kdYqpxsJoIn
RHpF7T4c83wpg2nv/8Z/I5ftamF6rN7Sajv1NejIyJj/GHFQeNEVw1xeggYdhxveuhRw6OFYwi64
KjTKeR3LsO1flh5RVP4Q13Ti7/d8md2ndm9l/bllGv3Ht6B1P9fBHC/3oBwPeM2y2QPgeKRTz3Lt
5z/trh/k29Bx0+YhXbg+VFTuuJfyoRKRtfu38RDeA5hfPr/fBubWvRHpbj900l6PF3GUy7WSpUAZ
JEVIXZCx/SI38WK5J5Mf+/PVXjf0X+6Yr8+DvwQSpIb+znnTHm27XjvEXcF9gtabk1gcq3yJivqw
h7s3xtMEBhhh4CvuXr1auEALac2vFurheqeOFXvKFIMC3KzEb9O1cjHq2a0bwtZaMoA9PIZ1R4UU
leOCqw5hmbddZIEjqEwKMpcCWk32h+Bqswzcax95tv8mpcIXFNp5tYTxszMUxRQk7uLY23Fd4KzW
d7UMmuGr9FtULfGS++uL44SzvO/eLlqslLX9WJRlc2HuDcu7jiyI7qkH8fRe43qU1osvl7n7K2JT
7v7q7CAowTgtb9q/NAd6p+qGs3bxlmScMQeCDNtR+C2oScGwECr+kfMksvQ7jt25GSQRU0RRGz4H
dz6BNQZHwawOXfnFPyivANHmjTrcmGs0cBg6WWa9QRkjgveIZBiZZPDiXbro2CvKGSTB9AzF3vje
Ywb10u5JM9ugqFJvyxYiFpZqpw8KUyjrEl+cW1EhyQb6IwJppznQJZLMUoWklSfCKrQFS+s3YxGD
AW8ugvhXmEBKKP0mpeYv2f1Uba7fxXHOxBO8V9ARhsvAgbhGrDDWQbpft9NWZw4cDXlqijR1RX/u
zS5qswsSarXwZwmUXVzCprQwlIjj8H9Pl36wo3ebd7RWdKsmh3KzKELVIh0OSr+/R9xksoVSU4Xo
/+3ZVHG0OT272xhJKX+buihtvxVTFaT/Xok4mp82e7GbD1M9efI/mt7Ud7sb3GlU2R+rFdMBF/ta
gDD7tT0JyKCx/oy7qdpvEnRxju74RbPNvbp5qg7qSvNexVmVZNykQMNBuErRvvHnsose9m1Cmpna
Asvou96Zs3p/ILBmwjUz+7QTI/kazjpSUsxt9S5w2/T4c6bwIK8rQEi5XKqqAi+4uVNFItZXUYvS
sR7kWBeZXD6GI28f9o9IfZx4eclBr4LFunDg5zK23WtRZLiuL323tFmyNbbf3eahH/oE0ZSwLj0d
p3zbbXGP+Glfs5ISwI+qe0FZdPenNa8f4mlHnoTIO4zvRL2IT5Vt9fbbEaLwinNsgzKq639VU+F/
nqKuepQimv/i8Jm6a3jY+y2N/XS6ojzkQ+swn14AEVHGDku3/r0UYHCP9HXyYw6K+bZBJv0clcty
m9eYhTiBL3v/7ojfaK8jzurhIV/q7a/BQ1KWRIdYi8s6zt23PuvE8GZHA3QNAVM+DX40vKx26b3B
sOK2ybHirroLv+nfBv5WfttxXr9jd6t5yqWX34umcX/Pu8F6DFP2ed+T+/Ioamcd8C24rv0Fzxe7
Wt3J6Q/KkOx55OHXQ5LK2Q2vGVrPJwH6/W8w6O3ZzbIc1ccQ220CBcHgVd0ovkFBVP6roM1r0TKv
pXPJIbT7ZBgKEHInWIKHLKTSSwporeDJ94+iwg8bZSViMDF+O9oGBVImAtdOyGKFi6d1WS+7KLxE
lHb/isQatrgNa1FdSxokeLtePoVN4V5Lx13flGnm/BnZMvwyr07xV5FX8zPKR/fdujnMsjhI73En
bPRLtfcs1rGKLhO4/ZYIOx2eHUfIf3G2cTIsx1j9y3K89p5nrDtavd/nJsj/TOmHiFNZy/etHTf3
SUzxg+/b2911N/uLaET+OS384OLHVXFfrSP9mJdod8JV1DCxs9guVhv0b1vPZUstrHy5orBr+ge3
CYt/b9JyPo3RmG+3arGHv9C+EoaGshEA0MutpUu6KmNnSTtnu/TDmiZ4tHaYaqvq3kbTNow3exZN
c13i1kVoahfLQxiE69cyphe7kgdoX4SXLghDNu+lTH3r1eeMfzmyGd1gvvufnLav73OZknzUbPGT
3zYZmshpXdMntJtzdmNfkp+iec/eyB67xq2jgvuwZsX6b9FNGQT0EsHIu2U3DlduxP3kKtv+e3vD
vgQTXUb2pcu29JWPrZMxS487jqHmr9pyd/+3MlqIrOEV90jxA/8pODO/kjXXpo+2tQTz7/GOmMl/
jdYtDPMb7fcRB7/5EU9oq8i/WhDRP9RejqCXpAcIVEterDkXMyiGTB33duxAwTjKp2Z7d1RZNb2K
FRn+E/KcznkCR6ucb/s+xVt5ieI18j9nC4qOOQkdVht7iwAyprIj/6V5Z9uiqTj4WZD21lyr3Qri
w0340GYs3xXVUaEkmhTRdRTPyJU53+thX69Nm87h62aXNky0xHn3Zt0zqN12ISTlQezF8V5Owxom
duWP74sy9mR9ISQsJ/lva5GkJaUNwf6441WTl66GK7riiZj2B/bd3n5iGtTu+3Ku/eMfbc8/6oRV
6JLno/7Da4LMBMHJj54P0e0FWmi5vd8tO966vyHWxr7+TFRRU339teGA9JMfP0ygQxZMThdXi8AC
8LPN1NsOEUkMbu9zCffTJxU5JGwLud917JR+7i2bfGzEJLDDVb6NYCPLOqf0IZ1n9U9Xp5I/NESf
aw8bkv8zQWtx3F393fmDnxKt6F+g60iRxHPhBcGXQMwuvyvx/NAXEQ6iWJt58tC7vXhYQ5GSTyvr
XVxnCAv+EqPawWVEoBvWJ4dprTCncp6Xz+xC5bHdlhLFIupGyxvcNCn0hVogtNxYuAn14jSzw/pt
XmOkF0/NOvi8fXcctro92orNRvfmjjGfqWO4WmKGhvTuD1kc17+3eiBWTvFt/4O1G4XeRTjTbLvv
yFFbiv25QZQWzHdmt+/1L8E2EiH2ISN8hBtoPSgL7xYMVc6YFWOjGu085uhuE6df0Kw97napuq0F
N23QPPrb2Hn5zYesITnFg5uqC3RwgKPimou0n6s3Wb/2PLADm21hP+WY8o70fe0FhVPe5eLV6XGB
eVI5Knm9EtHxIaU+Cb6kdaQupXBbnzSlitAC3BbmGbCoRvWWnUdF89FASrFdBUSUtNU65t0NzPpw
3beI66Nuu8T0oUSQupVzUBpaQ6au7yAzg1RMJ0bylz6pJphHbm3qlgnRWGmLRpvIEfeaj5UCaCPc
gNy59CVRa3oKWfgWeTCideLZuqUTxXlzlURVDfmtk17PIHpONzJDiUN3G+uxSiF12quJE6Knc+z0
ubBtN9weidUjX+mazVY4Zq/2IsivS4Y0Q/T6UO3FModvO7vftvw3CNMG/kQElc+nd4SmMBpdOEMk
PpHpxcx8KjooOXT6ET2HnSzuHnuXqegm582oQyHJ38PA+LpNZe8/WmW8ZbdMeGNQvCtR63GNc+F3
vPQf1vNpCPt/VmyiukMMRKxq18NrEBCW8+Pmwaf7EVp8+X7Bl+cNMOTCtVwYeHT3bdK3csPI6U4B
UPdFZ/aBJSgMN9Ixnns+O35DcogUKn5QBB16/c8WIYZR9ueaMnVAFdzAivFm6/ySCgIneOjRhDfp
BUVJO8orfmOrDRMOCQqjp60bbUZ3IR4KxopER/V5JiYVdQzU4eangIYoAVTG6qGDXX3egr/L8QQE
XuJA7Tv9LffQ7zZJJxYC87LVqsjUApKl4ESA3blYaaJ0V31UYy0qXIWQfJUyY3Le+rKtyWRLULrF
zOUSfjsNb2SZrd30UjuO28TfX7iLurfQWU/M2IZCZgn3/oqxxuMfKskpaugiwrX9wzAcmdstTXff
XL9ZcOlYzHryFrXhMheo/ZFGnIFBJp8Ru4vKYAQ+Sod3R1eRaYpUuerIMWzLuAcCRfdyxivJMS9k
80Kdusn8sge7snIaR+d4ZKlVTBermRUYwt7ZyOxdEOCuYnZ28TIR5WPcnCY7sPRH7+jfw0T5Tv+I
cUZlGYl+V1gklmN3SK/+Qr4EmgmiZXi5iUBMxWkl7VuEQs5bk/NkXF2iw7wIXQaNHHawLykZrtRF
fVD+a3RU33kTo0/L9dRW2AlR2GZnvEzMlNtdEnwt4u2ef70SfnTQkthguyRC8zmE24WOcJXh7b+i
Wgbl06yy+Hib4ekCUOxOV79WBRpSwKRWGCnGrz/+R88qHy8AeJiugC6xD4L30zJcYH1l40XbW8Nu
GxmUsa5q7j0rGoXR4QpSi8oAgv8/Vn+hPu2/NwUWJCFwvuN6LqZ492dfIcEooaIBSx6bN+8ogCYm
KZViwW5gW5e5Gd1yvS2dlKyVeFVesbyA6iUvS2sYzGwlkCkNy/c55UQTJDmvY7nGcCasOw0I4OFT
nrEZ4qb4Ossoa5aPVdWqI80EcRUcwEFzy9i4qal/PerEkfx0pxxGJJSwnxNuRnjMz35ZD8oY++uU
vWszScLYjXIkauWdUoRpfxsJhGBdAEGokwY1aICpUG/hscy7JkKXywnWPImor/wSwcE8z28mKvj2
ngZ+yWtZLhsB1+6St4mmGQ1KrzmZuUbH4F+NWkorTkOPcFCyMuNGfarRMjhpqfBf2kCoj8toYeTd
b0BKaqSieVBvEswdOQFJNeYO9IKYQEoar6kUss/hAeDaauqwJHqAODkChx3WMOIgxXD2a6koR2u1
lWrDCC6R7IAKlTZb/Du2R+GPSUtUwf5GIFEBa44sa+AAr5f6jL/dMndHmk0jUcwJjCwu57tRe2lS
2F5z8hY+uMiSqk/4OhFHaSfu1oD4w1yo8Eo1tSt3OO4zSlnZ3GIdW15Np+xvn61xpejiMXQv2jps
4Chsh4oQiJohKOTzsnLeySucBxiTtKooX7fEPoiUmF+yo1GyirGMlZ5E6+Q9uztVVDWKWuQRmuQ3
isOhh5OpHkenzpCKGj3otAlF8WqavZReHT+2MQzy/lxq9tlccNg7SoQyDZGK6B73SG3jtGeKsarF
mIZe0rR1PSh6SO6pd/Hpji2RyJJufn7n2y053g8RkEIt7qLPPdi0tfIUkYJLIeO6dj14cwu4EX6o
imrL5guajL2w7qIALCHsSIZKJDuhcWYFlhkYR/ahWNYuG54EGoT8KSe1nMKuA6zmA4y4xra8kldz
4vfUg3sMA/Bt6VjLtDiFnVlwYoYtMlVM5C4tlN0epi0X5kgOVfFoBlNY5OIMt2h2umO6s6VHbPDD
YakS0Lxc2PMIr+nyn15xwSGQyXdpOBD7F2t5ohsGimAxhNW0qZifyzahpfq4F80GqqulCIZ+4pBk
ipkfDPND4oB66pO3IWcysnSTZVU5FqL1R0dEx7Sht3U6JPtIECP7U0eeSUUN7YuBtPA0ECrdUFp0
2+6LnzkwexejizaL0S7acAmTrs8cq7saTW6mHxhErJpkmleJO6K5YOTmGoxgT0Y912ZUsk/rXo5N
hCtBETw7fXp2ViOmSqg1866xxKW22ZDuZO0Ufn8ZMdmmnzBDOqv93IsW/P8GM7WuoA34YJg6/jp0
7YSLaiMZ+a2UrSIO8eNXE4hrMM/tt/rcRlaWJfsBZ3+3YQ4rjhC+Gg1ydqQRVjiqlu0hzDNS/pPC
bvLquROW13fXWtrZEr+daEKZkxP9OttQGQU9eqdVZ3RYOxIClrfPXCQZQbPGGrK1pwMDX34xcVnL
Yp9SJyI4KCWMKoCDS7FkDhsKSV9t3Kudel9nxe4Z3Vs1zEppalV8zQL8OPfIRZjROyZr5Jazrrfn
p6Mbo/ekNPoZ5gDtRtAq6/WsM5u0U69EIDM7FJhwMMK+SadGQER2d7qgDWysoWhxdXoiKrtPOFkP
XlBRZ0BEV/OchfMzRL4SbqiAFq47hWhhRVbpoOQfJh/KUN1uWzs7yGCwxV89/OnVqycqRKHJFOx9
tiTlOOIB/uBs+RIs5cUss9VaUyU3LNbhwNWWbOVQOPV7QKmcVABUMOdaXiJEmc1rISs1g91gVKrV
QlsFiNa2CcQeBK2b/T2WOTzI1xMVmHSulK3dEitplCxtTqJ7WJA4kMWJFlH1/ozGEsOj0vVU+DHY
CjLuli1E8w9DgV2hegmow9HKpDFK1PBD73SonhG7x+r/TDnuaamNBfq9NBe5iLKOPu9hGOFf05IK
cz1GDqMFI1tqeZ370TyvWWvIHdyl9MXAAJbasHNC4dRXKpRE2U93+DaiOV5NkCzMZa+2SZ0uu3S5
mqBrC9XnfpQx7kofcp1g678zJQX9lhYqPwz1HCLr7UwPybXyG5Wn2mNGrcJkez4Hma0fmjkqAc/X
N00DUVU+dht9rn1bwgAXxcUfUQGtD4H2K3RaEZ+pb+P4VoMHYCCIDxkpn9lp/jI3aFSCrpZ6gdQr
uluLecwWowVXRvJhjstUS918EXuMvtmxm3lVAhn7jCvE4qMKkF4bH9A72or7Dwifbt8vWgC+aDYV
wkw1LLUmJIx9ZtYHpJEaYHxW9YsRKhUDznvSk0hHYEkYxKCvOgXs+O2iNAOZP506mwA1GcscXTx3
ZQxp8EuK0q30Dnic8S3DqfY1Wp3Dw9TMrAvDnfT2fob6ie7CihRz72sXkKnmS5EpmT/IK/JhsZ7B
kI1WkRlnSU1gA8d+GNRK5GxMMlqBXWzpmPpPI7umvT0LEkDJtDT3bSaRGYzvIhY0wOrhaBmyIajN
7ZtNOA5Zhm4yUYgF5TVbiVKijHEINA8vuSBk9kksqB/T+6qLv3b2Dw7u3RdlI1+2qbPC+o0/YMKC
XPX7dP2bQBw2y2udoofx6Kz6MPji8UtqWY2h9UvquuOtGmB7wqSdfIVuZVT+vAqsWUFpUeQo/IJ5
EfGydFaPRmQRwNDoRhBsydEMaBGSJQpXPoRZPQBWeDJtp/gVt2+p8Cu0dLzj4Nfqn9grCLglhsZL
t6/uAgnwZSV2mhsz4jmwXS6RsDAud3JnGmx0w1SaIglKUXW/Y7xQOJ07RAqnG49NzVwNG1FAjPxg
gKJMw4Dd0KlFORcwTBbilVQp9H/dT/zcTaD2IA6FyB+aJrq5s9v4ryYyr4cBA4V0364Fx4xkQYRb
CQN1cqOennejWA9ZkMS7lG75oufdr6/if3pJQhdjMusC8C+eys/ZLKGdW4FnjeI1Ov1LZulUObMB
2ejZ15bboioQIyJstEci15XRry/mp6AY4RCZR/IPeheH7+ogE+bHvrpM5dSPfrq85v6m7FrbQpXF
DnOKRI1jA00Anv+HX3/w/zwLHxbdcanygcUdMK4fP1hMEd9kEnvzq68P3BDTNEndJlBt9nrSBU0t
sBRzjK8s03X7ry/j5/sHWFC7e+gwCDTSP2cHwnctY4Z9/pUvqdCoZa7U90DYSttG269sGqaX//Un
Oz9+8xFBaCpe0RYewWiwAuHPvS2Gqozo59R6k2tPSB2m9D23qOy7ARPp6Z8y4qRNu3XmqFf7sdHI
eKg909+cDlnDP0VC/TxFhRMyFj5ARewQYfQz3BEgMCFQLbXfmA7bqNmm0yuop6i2OnxX72m3jK9d
MP8wTj+jHYLgttjjOwMcotNirunHmTIE2Ot9DxYX3sg7iHDWgi30bIv9cc+m3psx5k6h/bWuAgVH
O+7QOl/7mYD87BL3fF8CMHQWxrhd/KVGSfIPeZk/BcHwbRqe67uhi3wpdAjl/ylsqQ/63fGx6j+6
DtG734wCcELC8E+BxT99RZAP+oXcQvDlOgFaZ9iIn8bCTm3ag/7w3qxNFB35H64/TF31RL6IRyoQ
JwdbZ8g3jDV/Cp4F6M+2lDHl1JRtKBjebiG5A+utBcYJ5++JS2uN7YtvLVMpYV+oCjH7GzcQd55a
0/3Xz/PnhU++h+dHIhDksPje/4SLsj8vpODH4auRdZp2vCP1hA1fmy2i0xvINz+h53SOxueh/voi
/B/jWBlI4TKtopCNjzTX/4lj5QxdFPa9v5bY5jjUln6U0fAaL3Gdfs62zSK1Z/o/zJ3pbhzJma5v
xej/6cl9OZg2MCwuoiixtbQkW38KkqzOfd/z6s/zZYSmWUWbtMdzjAMYbZAqZkVGRkZ8y7sYK0Cu
txsnCSsoV45hqVJRylEvc++HwFub/AZKtgl25DjE+ZfEsLAIcS783pqQiQxHYtv0xl1pYJOUxCKh
NVt2TC2OQjB9LyCxcuzpsLctqeNhdmMGouSua8t1vEyg1Tj5QdZ/jXwvoubaUYOSv1N1PZZEzSXH
GfsjUIghJKmcoAB1oRoIVWsDB8hNEXzg7QlDwje9tfqQJY33cRh5KZpNzhR00xUVeacPK6B+WUIR
espXoPk35tQaTcwdJONY3uSKmhWHvWCACjtJEvMq8AgCm0sTHsAwvOzaBKXdK8oHifnx6adnPVpD
+G+wQ5keaDXYfOenVhByHoDLT1/rmnqjbp+YiUzyJQVJmEWYK81FRM9TIbM9pW+ui5et8nkCmS4F
OnPLRQ5/ox3MTwqcpG+7pIlXfzAXVIZmgKOhf3yuZXvesfVp1yIRJx0eC4HTc7FdBx83yuVm94os
qvGqb3DvEqe6VihkbWyktdFAPu0SaTtXTh0QyQQ6xnzu7TirugYoVPr4jPiRbwWUms82tAmYeBfQ
1HsVbAZNdaqox9KJL41l53v+j+KQwATh7Dn0rQPxD9sF7R6EZnRnAEBlXvlKty512NiqoBBju5QI
lZ0WabdnisznnQW2AEj+UcjeTJH/UVCYT60INs7NqzTJAjaakozP//zj+4sAgeg3QdRLj+9ooXf3
nH/Ho+93KFiBxZNyvstBcralV8WaDGtoJXdaq39mQ5BE7sRGpLQ84Um0ihT99Nv0aAA8ZkDBPhq7
JBpsz6fnq0/N0sdjr3+Jgu6+e7h7ZqeP2Rg0rOzLHuWC9MYD2xt8evr75QYfdjNCkJhEQKIHSjL7
6EDIl9nFGyle7zI2l+3XMBxRDUt6/0hlgUF3Rn/t27hXPbPI7fP4i5iTfTRCgZQYlDV3dt+550zO
VtbdHVYXSTveB25Trx+jssu2W922r3Krdj4NVif9c/pCkmPp4z092pkUXdtsJFvqAwR6twPeDdSZ
rju7lL1Z4wLopMgOTxe0ZA3BQBKy0eRwtIAhAwxcf6B/K9iLp6f1PIZDFpuF7XIYUCOQs+70sR7B
Oy2oR2R3QzQhNXIBqDvNgwt86rq8RZIinzz4XMqMxFupzX8dcXWZkHYAIjf6zzxk7/whM9c85lBG
RRPtPOmZCwDaIM+yOwVHTXdSm4ohVe3p6Zt//HXsXLSMAN8FJsfz2bPNUvRWomnzXsai6/n1Bxe5
mAiVBwVof+YLH4VmHLqkUWxieElifH7+lX1/XERFo32pyUxKa2CJoaci0DFLg0eM3abiLlmBRFog
6n3El+7tEcBncY1r19Hs7lDUyKnf6RKZdvjwYlPoNIo9uuzkZUU+QvYA8C5WhliNvPG2cSjg63JV
uieeKFpg1XJcpW/SKIoup3zAEtaqE8mRhgGuIDvAVVHJNNXMGydhDARpKS37IYk7CjPhqAC/1Sxl
pwylYOqB9RFdr7epSs0gWqEX1E+l+IqUE4Snj4GVSlj3I1rppnQzwaC29JUO+HqAP0pVt2eqcJSn
iRdUkobhaCFcnQ6zFr5Epx91XHnUwqZmlFvi/eGb1Tz0mS9FatCZUr7R+hlgnYVwpSHHKncpJNn8
uiLc1l+HneHGw8XcGd3q3/QlThzRbdZuOKCpioBpzqi5QIydIX1eezGeb2/UZOm0SG/HGcrh5Iy6
WqMr1DVCattH3a2mmLbT/fdCgypIUtGR4uSuPW1WnrlmN0fsalbroKRydc4Z2pFMZtBOQrjRDTh0
IcR0Mt0rm2oG1B/pkNqt3NR9W8AKndA5oazmEtVQO2t+I7oMswtUP7LliwJKgyYo0uEiZroxFClR
Ac0oyKX7cq0soV8ZipUKEqGrrhteq8h/WdrNHN2h1NiPv2aYFuJNQ1Hb26JLFZZEIt1cXaPM2Jc0
4fCrix30SVyX6hT6ieUXIFZpcBio8vvt1WQ2wvrSYjZKRwVWmREjoo8g83ThW8iNOld1kWPFccGv
KJsNeWZ6N5qJXlG8iIBGWlh0/HlTpXSo34PzS5z7c7Fe6sqvhgpAoZZqp659HkfkiL+iAgDJ/gJn
jty970wUe+Dub2O+fVCUI6eFhvS9hNSHf2OSbYn3UVGxaeiO4zfKJpb7kU7sNP6CX2vZ2NcIXhnr
x8DdYI3+griR0JM9iNe03nJv3npkjLPN6ovLXjUfdVkauzvhS6OKK3R9LTMRUCRlsZKV+xaZW5PV
tBACml3bte5AsxsKkH8r0fSd3gZhPhg0PFRZV5MiO7UL6AAuWn03/QQ63creqmU9+guvbL6/uBMa
Vi1yuFNo9/UV7HdZhqpDfjQosr9oDBtRhcOkMESqKJDjUsTCVMzBzLYzz0SDGaPF7bJBkoDCtNZi
0uJYfoZoYHcFD9cbqRsWECnAmXbH6T7InXgGUqZ1nKsl4bDVd6qWWLj68CQ1s0hR8LSAlHrV8zAK
jU/oVE7OVaS2Lt1w0twr9eIMuzStuVfU9TT9YCJniOnCS1aUYVWqp74oakmK8qh0VTSRykU1nL0H
f9XY/LgMRBcQH0E28gLB6miH901pg76tHW8qqRuryrpqi/jhIqsRajnEyBsttLMt+CvQEmdmovhS
tW40WdNV5XUtnhVRNWc7FEBi+1U7z2qiWweiig0e0VkYEUq1xkwsqey3VuIlr7209jc4d2qjTKtj
yCZaLrXHusvrxMzB10YGXpAXkeHCwG6V7MOsrreLnHTOuoYfMK3m6V4cYdFDW8bDywLvrVNM9Wh+
rO191+uZBTZ5zfxTO6W9106ssBPgE4esnAJaU071jH/wHneurGavxijgbh+n0ZdP61NCN3iVFone
HlQ5UysEaHqbJih2YGdYlxVKfUURIxuXptvHqDVQzAZeRwI8HiqjE90XSxH3FQkGYTyXKB3rPUm/
EpUH//Bc2sky/73Y4Coml/MKNB4Jcoj7fN5RSb/uBVWU/Bm/4lHrB2Qq6qyNHPWWvstgfwFQ0cec
GwzENHO4SR9G103yeteY7pU806rIR7D06Dq8dggz6JBo/uyg9pUG1hSH1ihtT+MK9KNn1rTWB2mw
EafTRfpzo/jLMBpXCRPUT5aS91jUt6vYDRCLJA4aAJXjVMg6ytlQ5TAeKxYfXlSCYgmUKwcZZ2m9
zoxwNV+1UK7o7zTwcj53uKokn2I6mkh+U2IwvhcZfDBl/VUokqruhDUA3jgQdfFciQEoNZ0qQ60U
w257YsU6ynYloi1kYP+CAQ8lwWMcVblzbfigDWsoAjsfuHd3YSG3maVVRnXaLcIDFhzHuLr0KTWO
/dVomrjDXg1KsF4t28jZjfF0JKCPexx82QFu09YewRxiXL5V0SFuIQEkB6jRjrFdF1ACWAiKR6k3
ZB046oWuGEdWvkpsoZuCCBzBbdYZolY20vCNyMBlD40zpcimY9xRBVUaWGTbjmBcUDURAjFeQ7Lr
KH0sr7I9Ai1M5WWfBeo/smC23k+W9wNNzwHVTGXW0Sk47NEmm6svMgtJOvwad8abBjxoDW9XX5H4
kCuijCZV2FIxrDUgSUlewRkUqpfJUcCoehqjvAvqPFIMNGNXIUvU7qSCp06Fh1q7SLcbY9XcVeqM
qt2ol6eilirJBF8FpKrI06vIFoSzj537lEDABdcJDIaZZJOnZnSbIWvDi54aodjUqtWsVQsy9c5l
AqUWibDJAUXa9QCWgttwqNo6hRZ19N2vpXrY9a5gNGTY9GGtlwBse+v4pvSXnSmO++nXYzxVXo0X
gTjQFWEgGCRSAOlyKxiJke1cZU/1QanQlAXoNRQ2bJTeXKLpg278rr2HEOx1esT3Bc6l0gekky5B
daaQWhbhBc+/7VGoqN+Yc+pYQJ2Usp6vVLzUJOl3DID+1o2XYZhuhX+rixVGPA+5dYhhviX+RZtN
e7GZUzKHiDexGUFDMuke0hpWSDqn8ATAxvcg3nARrHGBnp8e9A+e/2LIWrQ4klk5epK19RAndN26
B8E4Jct9r3ArqNYj+3NFErLUzaULwbnP/vJ0endeo4hCO8CRgf6YF2Kwel6k2zx/qdO4Kl6WRQMM
XAu0alWaVfXMtNbMP/XFDqBHyCP06Ohx0CY7L8UVuTO0Yb0lL7MiacOvK5lCAJ2gwRIUa8TWWMrq
qkJlgW3+6S/eyz4PyjKUx0loQ5cOHf0VTCTOrEoMI3Q6rp68qOa1Cd1bipKDH7+MMD0FLE5ffQzC
G4jInQV4YxuTvqgObro62Kv6nKmd/Srf1fYGswyhLyJaMM7Nm6cHeY6EBf6KIpVF+oD2ifnYg3cF
YhEEzeTcaISawsAt2r+8y6RcaoZLUxjXEKqaJMhQrQuD8P0yTE3T3NTFAoLuwkbywHjf1alRxweQ
WqCaL0qWgVNeuco4vk3KooAelRZGBR7W65A1vkiIVJ3kqkSwmqK9elu8vaK+3+Z/fFv+T/y9fqNm
vf/Tf/Lzt7pB7yVOhrMf/3Tzvb7/Un7v/1P+6r8/dfo3f/q1Lvnfkx95nX7r6h5Z0vNPnVyXb9ej
u/wyfDn54aoSY/u34/duffcdHsawj4H7kE/+o//4h+/7VX5dm+8///St5oeK3/ykf337159/sll1
VOz+4+HV9T/LPPz8033dDckf/qv83qXfqLmrCz74y+9f+uHnnwzL+iOAcYf1QRkMQ1Yx+UQLfP+n
wPpjSPVv9yJEjO+nP1RyzZ9/Cp0/0poG9eyELuuHuuxPf+hrzEh+/in4IxVq20XTlZI9Xcco+OnH
CE+e4+/P9Q/VWL6p02rouanTOhU9Z4qQUDikVMUInVCKeA/K3oUF8MLCOO371ACGfJFAg6iNQzVu
ZbxeKY8N1+igXtfkEN302qiP5lcgyzBhrpd140+QO5PakJmY3vTOy9GKrCnUr0MR3aRZQnS8oEZN
BYqaDMcryvot6JXSSnujoHm0g7/crooqA7XAtSW8ibGqX+/s0qmy3zDNqvncg8ekJ+HhTZ81vukq
MKXA6XmJ/NCjXSW9uQc3jQRm2ENdS/+qo0IQGZIORBFK9dl1pwQJtTiU4RqbgKHd3cuvsicBvOpI
PA6QKAjePjO6062etcIDpvshbQiHfsT+yB6MjmZZP6y9X3+tCnDiPAw8oEl9IqdF9mucj2F655Ds
5F9Qu+jyL4j9V0xRWyNRRVstm3KsFZYu6PPx0AYWmGH42/Ca0Xnn4Jzu7NBqzXfLFPC4nh75fgj9
vmPLyEGTBDQ2EXszKVmcLabFmasGHQXnq3i4Zr/ZkMCm8tocy7GK0ZpokSy8nNu1ZbgFiHuShzYi
BvxY0/RlmJuDFO5HevgJHyjh0K13ZdJWw/GiQiCT2MLb4NxTNTGinKs76H1QXcPaJP+SuWODaHqe
4j7TXjx9W97ZOwLlA7AOIUwkGy4LRvoXDx5ImWH1fUzq5nM/W/70rufm2+bathKHZbqnWl2BZA/k
Oqif1xH0a8oCAB8t70XBapnzC67Mkk72hd0UpckYu9LlzjvcgPx7IJf44B0Wdyp5a/LRk9nQD23d
H1TTZawB4p6cqyGRS4XhKthy3pCFoq1/74Q1j1MpeYXA05gzx8NdAarxZsZMe+P1SN2YNPX5oh6j
CoawbHPM5YB802K8zF0fANiBMhcvNXRH+YQStglRF+BzdWLJwDEP5/6IuCmUHpYeKTGZC6CZXzaa
SxPWuj3/TguFYalNJcbeL//SmAY3PJmTwHvgjjP2tkvW8XLZspot4emHtq+1h2sRpDfvEEkAzE4b
3v7ZQ9ucaaRX55dQHKpyAC9Xj57xvW4TUT5L8r6yEB8K6vQNdDBJuBocY6DUhYNNyTIMAuQNLgY7
bu8A6lbYAGPh5zZI3e1TNlkud7dUU1VfuA3neXWBPjs3mZapwSTSyGL961/BjOZxLlTd2DmKKAtc
pHiaOvstn8BZ/AJQK0CczEGhkXeUOXp+w3u0gimh2TiseR5dAZrVoazwByuYXtBiod6QftJRs6UY
cfTcJoL/GaFiwgcKTFIaALAgGcFYdNJ1b8MGIh2VFkncRiVTlWMrRlijkVJtu9tmZYlp0+QJcWAh
z9JYBb/Me276qNhkEPuEO1fEo7ija74eXAt7BSNQYVaXv8nAK0v5RfnCqwKZa6HSiVCvweqLr/wO
5Lj9YoH0wNet/kCaAv7XN2LwtHlxnAiHlBhJyWYg6Alnw7PuZpqNLAi/4jFBKwT+XRhB2NPuouwe
4hXVok3CpTXabGsadN9+mbZcug1LfJQahJvVGd/XKs/4tkGeHLAtjE8+oh0/fcV7TEe0PWD/qQb/
04v7DH4g8D22pJBND24B8bZ3trjhQUdJtyztOypxgCZenhp3QxlJeuueW3rs2D2FtenOd7nZj+Hy
RqNtddloKaGnllchPFaeQV5AJJ5eNmMrsMCqzdBaApm9C4I9fTsy2oevKp6UICJwBQ8JQkgxzlbn
chys0Vrn4aNenWVhj0D2dXEcC8gFVH89gsbZ3qPsCCfwuSOXuO50BMJxFXhXQN+MgOhsBD1uEi35
p/9BFgenfex1ET5qF11RIHnTiVy2F6NGENRDPr1se3w5qqsyTw1sjXANoBQ+vHXaCLTRm2M1ghl6
eoLAYZwPEIQGYFnOZmAa/OdsgEgCuwBrnPgDTtwjlE7cWoRfPdC8kPfLKYR/oz3MDBtV+uBGvzYz
kOi++9govIl2sdX0rVH5ty6xITibLsrE70Av4yOgYRa89oGYJ9q2wcHt44l38AgyZ2neNRXetbxZ
YYzq2AUztGyk4OqLtBms5nNqSUuyS2MIbsamtn3EZ9advuY0AImuoDeLzWyprESNNN3prsqNTeOf
O/hdQ4+1eph0waFpR3n3tL9bqK4ClEJSds1AXtxe3nzp0/FLvax/gL5S0K5fF3rpfPnRRHke96h+
iQYGUfsVNAWYwxVTXLE4+N1m9sCuL1FX8y2o1jY9K3Q/JuE3Vn7dsc9o12nMZGWf72gEMbxqm+SK
vFgjI6lmskSggGonO87HzniPPII0NlTuRo2yZ5Ev7VDAszjS9+Mayy4eBFHEtr1PzUwBprmOUbxf
kyttrKdBOvrL5qaQmwphn3Dbiviuk0hNvW2NFEp81aCsxmNXsuw11HnGVm4FxbpDVm0gH+ArUpae
L5gmmpaqJOZnA03ba33BWFI1/xdPbYvohZlYQiE5CiH0olHbqR6Hlj84umFhGR8mwyvD9NJHYoDc
WTOJNRZAY/+PLBpZXQqrRkVT6NdPv1feKUQB4C9BAv0qYgWHcDFyZV94cC4eccBEV7brP0ZdvjBn
Ook32k5+8qd8Y/5nnczjocGj1B8hzpYaXWSHFbu8U9ui+DqFu3W1Pjq1UWXT+dDZ55RdYnoVcGLw
ZEE7+JSnD+s4yGu8AHwgBKG5Wjv+K7TH4DC+qABZCf3cpyAJr9tuUO6+c9RZqFZLbQbyousimWMK
dqxWr4UFr4pNMwszEe/Ta8xLy4kVoV9NE01CJ/uWTkbYReFBH1t4g4jZobPXIzAy2+UfraHgzsew
Eb9EDQXTz3NRB7C4SfFmRxaw0ACFX0N2kmVrnca6DNcEh9dD3kyyW+BIJjeCEbi8lCCIg3k4hMla
jBhbgkNjUnWc8PSz3kGwD04ZjhWwHw7wNlFAof17lpy0ToWSWlbZH8IhcYhZjcWVem9ozKK+6HWd
vd6pABoi8Ep6e0wWieVUYpsgo0OQaiQWgby1oATZ4jGQ9/kXFdGlcyGKdu06oxWFby6fiqOG/6ZN
6EzvcGyTPED1/RdX/HUJgVv/Pp1MMrvbp+/1bFmDAiFdwWUacwuQY4/yW7zWfBoMa/Fe57fOWsxU
QMvjJOps0P0ExJ0ptlw8wrJHA10JEtOFiTnmnx6OJafTw6nHBRa8sIOMPIOyAaecvmZY46E1NYbd
B2PpV/Y3qlfCxeDAEya9IukW4ShjjDfwv8CFB7Nf5m8Bzk0V2u+tl6VmnWGkU0K/u1NdyxjAKcTI
I5VIC92YzRuX6JkN4hTmyUFL+uCRvICMpA5DNn46cKdxm2mFWvn+B2EVfxahVw3xho/m2247Tl6B
dFGNQcKtLuzjgjoyvU9P4aMZJPmkHARtxELTFHjp6UA48s0Eq0aYpXOKNrklmlhCZjYy0br/kKwd
0izzMznUWVxGZYoZIDSzXdJCWm5nd4+ofZcjBdy8T4zUJyrSNgSnwEBHeFJI5Alue3pGc4HCx/nK
AV2LYk7keQ4QOao1p/c9097sEYBt3tfoH7KhOYMtJBFeMpAzlxO9R5pkmNulxC9hXsuWrKOZssR+
bHqlf+m5o+zTGM9L+J7vWoPpXh3WwhNu40mn2lPXRzdanNDN3qJydlhVBqEjB9+aZQPTe6M+5HBt
jw3vwE0YtYMJ4R47STuQOQGnDS3aQzeArb4L1troLkksh+215a4jghhxFJbs0qviWAyGgQYoSmaL
Z30pkqwTLQSVXGnFg4F6BDdjqPBA7/jZBAaIJgwq/gTtKgOag1KyI61sm1uQw4KbEiECgrcKOiu3
oTRE9EmHTGvKGHVmtlSOKNEWalM2V3qRgPgq9Pbb67bJWi6SwA1nJPrKMT4jzKFDS4XTLLcH+bpI
zcVR5UgUhpiMa88ZsFB4RTwu/4fbkWScekQ6Cjg9urTkSK2QYjgbGO8DG30FDH5nImHOEw/nbxI6
FdPoiNF1KrmfDWU45le7N2sn+w5lQc5LQOISw+nuNYUVhDkPftglXNNbVkFl2yoZRWpDDmL95/R/
JMgCuSmZI2KeEqkdVS9WlJNYj2VigbXX8aMZNYKpIRiQaFIHgnoMtlqVtE8lHhsQkSCcLBo0Ts0r
yzvuh65KOK0F+9QAO6kO9PlfzLmbqddepIB3eeitYchvSzUFlKckfNLTDyxOrk3qtKfe+/o/qiBb
397ESc+tB+ol2gZfutvDhtrogHIT+QZjGuJMZK7ngAqp/SIf/ThcXo0YgVXNtRbj0Ro+K31qQTPE
WtLDMSTwN5NJ3oGtB7LagkjIpmG9KCpTinqogK4b74ffeMmvKeQ7OntIZbvgHFpAhBRakxtMimWM
GnKuG+YaomiqRTQrukk19pIY6YRSy8PoHEg/SMtPJPCuVBDlKnT+hhI3s26M+KSyPoPV4EZVCP30
hu482tEBxJqmySbrQP6CV3O6sxkheGYL2cV3aAa1AszoyUGHD9quo6hHix03q/tjNV3i6LyMx2/R
kgB+xi3UkRLamNugKV8g+GGM02XVW2nqftcJ/dxhDwnuAkvDsDqg9RvGw82PPrfQhdnpckOOYpWu
HpUqC80qIcn/iAwm5PmofMWJJII9KvMcOCa+TywyXVsw0RtmmrUI+FQglU8xYp6dtP1kpMh05C+C
1hm64YOWyHh6Eh+dDoIbt6DyoLAAEeO8Ug4L1/QGeK3vjrRfhNr+w2RhgIsuBknWCkf3Ei2kIkne
2f6uQ/70ENyzzJySBYADmC48w9D3aM+ePkfLb+c59ovxHcJ3QtjXaAgQKXv2pVoKpBgSE6CmKlhU
bWtQpejoYMoHOoPH+cOt0UdbGjrz7m9Ab3vHXqjdPA1GEfXI1LXqNpK2C81b4CZXUT3AoyQVWKRI
cmwnUW5hoUSsAi2SUE69lD6HCqFDJN2LypHihYZe+UssbNd2MLaMR1ejGEUjRFkaTr27InB7AflN
vl+HXbmiuulQLsftkotbi1mYfHRZV/lRS41j4jM/3x4+pa3gWQR9EXmy0IfFScnmvGbj44fouOMS
v9UzXi9rX5cw3wHzFxio9GTZB1D9S/YNcp/oQ+gMXYRCmYEghcyfPRMwWuehNxAWeCSuY9Iuh05g
ncVM9LbyfG7t9q2uzNUqaxxVFVGf1ZjxSbEDEJIcf/oI0nt73DuCj8OvXMBVs8ooPSsVAJguHOSY
4LIN6nRfZ0s/tjpVxH16ke/1xIcBPG0PCikEYrZrEhOex8GRi4iGN2XTW10/0pUmDbVV9UIQkhMF
Cl0+ihEOlRgljiTg0hGFTppbYk5u8Ue4UAy5fFLViGsl6KUPcKQiDNZzrfroqhysy84oGQmgR+O6
9eTVQZFSjtB/nVuJFF8idc7pJDhV4lFax62iZ8NHxnaCCbfVQyH+F+oJaEh5sKDGfbONqzwxLVvV
UBP08eqeAS38phP0SdXSSPZLTjOdYxcLEpPcqUanq2KQxt7hcyQ3MHhraI43MfoNYfEqFO/BBjap
GA9cu2YtZziNTFmwuuTy9KM90+vkNYKQjpqXB10B0sCj1gACXhn+B+30BgSShDJZgURXcLMpRpqD
6gEnoJ5eHa/o52dTGpWzMmprDnUdFxlK1U3LyWkEJoqzUgvXJ+5aR0w2+pNSv9MwPh3f6akvMRzi
36wKoaP3Oj7xVB0EUS2JFhrEcDj16jyid31INzRdnRdxZ9nkCE9PkH1+yJC2su5ho8kpLZN0usEj
051Uc9sHH+I4A6bxYjZLmoD2tEn04PqW674Y0TKh1RZ7GIA4Lykk0NObj5Q5V4JAApHqEKTGWnw/
4g9BazOBccRpMNdI3hsHkkhUqA/g/nuKDooFke4ds25vN86Uv/370XKlS3U05pBqgio2KCuccgYi
/lHBsyoseLPfnp6ARysEBg+ZIDw8yM9QjMyzSGVYcisoxnr94MSTtB+HrmUCsAnzzI+j3yNWctFE
Y8O/0EpjqNHoNehlG7XFbC2YJIAk2ErfGuLryDHG+UNZ9B3ThZ2pY1UvnWmjFVilRrRMN+6M0x9N
S6Qb3BcpGH/maYjKhIsv+zygJELnLPFWi2pLGbtUW4yYHOm3YfW29Q6td1kekxtIZ1M3LqW9+ZzQ
7b7lPdwSXZ9d3o0oKzEvwDHOzn0zq0nrmiX4tadXkX+x2pneZ5P7PPotjGSeWoJo9wUIoY5mreoT
CxuBFUJTTTqpxYQK1hdgPvIDjBL8Fw7IeQ1MwBGQ7PQOXLU9vVMd7qWk7ftuwP3Evw/sSnqFcTsL
OwapM2wsLlg+MnWq6uS5dKrWS9WLLvee4xQhYYyPJnYh4eU61HR5B3TkGPTeGs593FaeRVrIcXc6
SyTuvhkAtoiAWwig5mGBFaFxPNO30P81dKFOoCu5d0e6GpDi/Ty0EQu/XHBobK7xK2EZZ+qRR10T
VOulUzqUyKICB957RDu568OINjf/9/QSP0fBUCXDfi0ifhNqGAKmsgc8qAMn9YJVQBMlv66GQ1N/
G5AaMq/rtIlN7+XQ4Ur0MT/mUgBkfcrjNMPhiE3qnLS2idX8BuUaq8Bia/5i1ZYgREIXp5m7pvf7
wTts/lr5953bz/wpuw3W8Bf4l7M6DATaqRdmBAL5hdPXFWGK3doZ36Reo2zwprj5hUQ5qYL8mftG
a+Pk+RA+abVmMhGon8gcnN74M2rNMApd//MSBwO8wX+HZnNKg/hoU+7I0K24xPmjhxn/vGaz1nHW
x/6/JtqMjoLoT5vL7EDG0TrL6O0hNaOlm7V76ALsAHmZIaTNYl78TSFn3CdmxG6SsBHWbqblmWkj
8AfHIUGL+w67ipI79jHA5ZNPyToHSBTySfVMND20xhMPyWbXnC0GiyGLqE+4MagxsalbHqs6a6Ud
/XWjm8iXa63jKTcoHVxpcWezBe5uXESbj1vuixON5wo938a6SN0ekuP1PyD1PCgJoLmDqdpeAM+S
CWiabINzekSuW+K4vp/Rhl4cYnXGfiL8XCNmNtcv9OM9EX4mjpZ5s53K9j8/q/sceLXHV7ZpLe3S
TKlSa91nPfWuIn7oKdHyz0be+Ug8d1tbM3AqEvLEoSNwO5enKtDN4Gz8cnQRiveQONtVoCPMp9CS
/hHThrWolJNTiWL4qSZ05DmdLPy57AljM38IHWHDihJT+PeEoUuvglsA8KId7OEK6PIS3PAX6Hpn
45Zm0zVIWFnK/5xMtDDyf9/oRSZacGvU+UOLmga3crqR2EdrQPZ/SfEbohqP3jN1XfQWb7ae5c6B
XsB0Rn6CcvmwUvnBib66rONm7qwrXZvVmNkTEegftSFVINVlnDQ0CrqCbJd/T/c5yAyL+HFDO4Hk
40z+GaIQoTVJl/SgVffqHxB8rlXsjmzWrkWhFDkozRZmclNtYxXYL+qOpow0jPdKjJY31rLRELwl
ktd9bVT+pQr4ozSqRJ3/vxB81unXSJO2X285MRZ/ucWuBSnFa12mHe1JxENORaDR9gYZfhh5+nN3
aUX45Wx4kVHrpfyy9g8koXHNlOrwadXxn1aG1rObqRzKUdrXA8kH+fTf1IQu+tLdrEsE/MQvYIhS
qaqatNT9G2Bge1F0RwScipc/HWaAOjt/S7SasOgMYLh+3m/+XU24XR3ZICjLAZd9EQXUG7uDayLN
dv+EpjB8YVFN03/cFoM4K6hm/oQ0GwWcqqtdtlh4iiKOrzwS1A+YD5FMEcrKF454aEDtSI6eV9xD
LjLYnlYrbth7UFnEW+Yao5O+YDFXmw0Iqq+WYfD+jGlXwE7iNyNcjNdWhyvqWl0cSedlTkH48NV5
mYmUQFTOIlmgD0nsDxeubS4LFXEgpJXUkwwfGw1k/ZUwXLePb64RmHKvcGfdQADlAdbiyyfQKQED
HJdMCvDgHlw09fWBEQ/VvFi327Idi+Ylksa1Pd5iaiAgoW50K27WTo7om/5So3Ilo8Z1hzuCe1Zx
ckLR97kx+EiS01+YhYOQ7j2QBaavyyYYBr8h9+wUi4VZ7DpkwXJR1S5Rc3ZYykRqDWjLoj8HR6rk
dgVs0Ntft2lqSYm9eiTT+dgpswmcwTCct/CC2VUME3YJDqEYbX0G0Ky5sHs4xcVResIfroBuR/+k
CIcLg7cyTzuCkXkdxisXi3Wz+WZMZZm2SO4gzsn5kId10YyI1mdxPm1AF6Olsm5KQOXz+mJ18iGZ
P8dZ4W9Lc+HGK8DT76ljT8figx7QWKdyKhoJmV39QvsjD9oGoQWgG9xHSZmM1WWiIhgdRKSWm6Hh
N6bRzPTi0+YQ1tBNnY9U45rKOeavnSwomckEJiszhldFG6632KpEyQfko1CsRwybfXW+9UY4GtGt
NpbY2g7UzD1iutLTKsFv8dynEu3X7svSs4a6L002UqP+6zwdOyiTF/DkPX4Mob0a70sDSyjrFnsZ
6k7ZoajxVI1eS4mTi26ODR7+FmRy6H8Otq1i1S054Kb082rW9ME+Q7GVZ8m563b2V5tzmcWqx4K/
U82ozSCruKEAfST+DS8i2f/93dGYVSOqTl2NlvLtYgfY6HkXR4Q7WXR6dTszFO4OFqr686qPZEtA
Y9Zf3RdFardrdDUOnZTU6QuLNGm2gtLgi5SioW7Zt87aAEayQzNDMmoSBQ3zIs3ToKNbFxoVFMej
8rvPQeuY0wF4YGWVnwi1pJlT9YPEgMs0u8wOlEXpAJRrgjjJoazmEIKeEoHUa3MD0bji4Ac6Cled
t37Mi9h97ItgTLp34QjBZTu4iIoEy6eAtGht7rSWIO06o/f+rMeC2Q7tKyr26A/4n/sa1+7uo4Fu
P4OIilIiV/qlJldZSYsIyHP0JAgQO2qreKDgfYau4OcfG+LiZrxvaUsNnrS6wkmHNyucauYlD82e
te4NCG0e30UB8awYhURSe3OteHP8NwVGHjxw1eZJ8PiS19vpzZjE7kDjRXZM3jwEV25dn1IAbgmD
37HYAQ7LT3QIksC93LImCou7ak4S/iDMA1FQnNXOZ2SV6PdEsZjFpB4lsPWGwho7h69NmHED4Wkc
J1i7+SvTEXnbN5G6xrEc5GsmL5fwM7IMm1tQupdq/W5qv7OqVKxldKjIExBhThijLpun4UFBp2nE
a8zA27h3+bagT6RpWq4A043mAAYp81H06hsUgRdqW/u9LkkB/Atx432Xn5Vw5+xzJHCTbi8UwdpM
eBh6UsslmLgFVhLe8K95kAHv2cBXsRTAO0uG0hiJhKzTjJzSe8rlez5EbYRLhVAZuVcH3pcUFTcj
tI+38Axx47x2h1C9dfuN5cr2ZMDlipsmVJZ/a1xY1TRTlEAvAs7SKRsKlNFufWUVkxArkCrsQqla
u9QEpY8oGuk9a6KaHFQDOM0Ql/fuY+QffIMnvL/aeOzxNv9wswE/xyrVbi7q7J7V66Nci5Cd5ZvU
dvA3RFV7lTjOlM15qiP2PP7nU2lV5XSkEr4TfdWNm0S3JJ3k3P03qqx2BQc2Ka86iMeOuWLk+/nj
IKg64MU5CuIhVCnOieTqwrSzs/jKe/JfVl49g38B4kFfCo0z2dVhEz6qYmbAeMx1W8t73ehuKzqL
4DSdMV6AeBzjlKomgeEOrUiGVDos2mjheR8L2rKjPyLWClYThNw2h4QYW7f7MZ/4WLADy4V7RcE9
NbJo21TwFk/HnP5ZxAl6Zlc5xaSHFukjKJh9rnJq4asm0FKVc/wzwqbnpSWbboLjw5QArgRs6by0
RC0sxmkg6l9p7JSW89JNOK2UORJDSjfSd3dImlK6eHoGrPPU1GNnYiRBgMSaj6nfWY0LM5HALmbX
xFHEW+gmjSPl4BxswyIoDVPBtdBclZARav3Av6VWnEp3NFIS9CA/Yj7aWo3NdgLmf4fR0TQjuzmq
XunTY/ZOm5vSOaQMie0IhF/Ac0DjT9PpdHHS9bgt0+uSBjNv1JwbAj59ShCy8djSUb9XYJJAtUs6
tiyQLE23mAL2QdIF8Pi/VwvS2zCvfI+SomzoKc7GZObPa0A2QAVpLildMPO4WJV9taBcTJn0b8pC
6rzN3uU9kG7pgcsSCexgJUfheDLVDnz6Se26gA8LH8CgdyVIxOtEVfkcxwFU728qQfpJ4gYT4XAu
cs//mgRk5G2S+KBWL0HLM+OXCvzJ+LX6IyxrOteo752utN/VH/22KXhCBuk6b6TeAf83RSAfT63W
mgV/CQcKbdvTof2uNZtzaAiTh9qCubxWWrMA0IS0cKoyG4ugdXCT9+MeMKWY0UipZycoaZXZHmIk
JjihVWGSOneT+EwNIf4vwTMze77zakFJm8YCVHbvnKPz/15Qkv2O3c6C0XI6bzksiP9VQclHd671
HMFChC4NsrPN6x/Tc/Rj8BnPwS8enfIgdplsjnhUdWnOnZchEyMzjkfSv7usikkBezOPJ4zixmog
UsHHIMFC2UVbG/DxnuPT7/y7kop1aklAqNrVIFhaSb1USyLyEykBn+orKt1OldBokUWloq9CTrLt
kgj16df3/JAVNUPRWAwhgaGX4J496kcai8lC0RjWHsbHnBon4oqel4sszVxYWKT/+vQwIOeebSOI
2kOqRlIZnDIsw/N3FR88rCfcpHmJeL3gRJUOgpZ40RLDNRQBTkx/hm2IVeKao/K93enoKlC0uaII
5aiduzAgFgKPLwhMzbPTpcN42qbmE1JbfWwd6gTpk6+LMrHTlUZNvUuHQezELIQ/2BOWYJaSX9aY
R1ht6AzLcdR1gG2+tgW2r2Bt/DRPLI53sGq0tHG355dmiagyFoKeKUha9fnuWIueZRwtAnywR8Cf
UECUZZ0OrJSozbEhzbBf6PNW50daDXMNix5krwaeBopqgo2J1X6NgfSz8IACCDBGCyyval71OUod
UwhSGpSr0UX6kxRw0Bw7OE3XRFgTqlPDRc4+H68s47h0t8O8qzSrymGOfQcTQx0E5ueVWEhz2xoO
iSCefI2eUI3f6IdENk2vYMcmtFCmjdtOEZpoY/LX6qG0cDn4nKINLaoWr0SxmtaRKFiPd3ORZHm9
KbCHop8c6WSLaLga5//l7LyWJDeSdP1EMIMWt5lZurvZghwOeQMbcklorfH05/MMrznL3nM4ZnvV
VtWVSAAR4eHh/otj6YR8pom7AoWcheMjBBwDPlIYkPLawJpmfGALK4FXKwSrNCqBsWDqftM/1Df9
V5XALFmk5kK3Q1DJW51PvIIQBAtjLhlm9VHhMGsXC4SFWmrHc1p5idP4e4lfq+QKlFLcEPk50gRX
sAsCnDGBRR9A9H94m9GU3PGnidPIJmxev84p/ZiCxwbTiVCgDdZQQtFR1FUHIPd8TTZkWY6rVuEx
O5XMa+4w6OaUi/8QW+OyDav/3OxgULqr9qd0IWZlS60WV9r7GdM0pGoDPKOWkHnn5UzdakCs5E7k
Mep0GjKVwXUaI1B9QsXlK1WMopesc96mBCXtw8TrmBS/n9ANTkyMkMjiFhsEzmUV+0O2969nZqEW
/BLgK8Xb0iRF3w86CAJgwtdZICCKNdP1pX8pwj58a+1aPVESUn3J0CqT0DZgf12JSgU0j7WY7Fv5
hIrJ06EyM7o5U6znrxNWSOf+Sl1YILOq6k09Fqph502CaWoMoF/xYe9vQYKYyODdOW7abokOFwXK
N6udjxZ5j/teFFejR8PCLCwzf0aDDNckR+mQSs7qDdp8MwLqykfTlWoQZpVBYZlL1XEgxovpii94
cglQW2IYdnxl6vkKPVJuschb6ZXkBiumX6MTRyH+78vHQNWTKOkYPre2UgbT4PdViyswGnR6JFaw
XnOXmM+qOmGAYrMnUN6UqKJnGSPqo4h7hVAqdaAyerIaHE14S5NA+k1Zn0goNtuSrpY5jyZ2Bnu2
hYTnwd0Cvwj6TUBkOKnJ5j/vwI/XV4CBsp9atY03zM/IMDTMvqWh3x58xsCqG9fHpkAFCiu80JNt
ZsaWndGm2eKu/Q3NWb9kvyjXHoJ/QAnyOuTxvdpktsS82oSqrtSSxjD/6oO+pMv83FNR5MXATdCM
utUtG2y39bXel4jdfAoW4Qpq9eJMAJitH/w2ZQHtl6hCmzbBQc3EloRovnovp70XbqxqqXF6srp+
wQ1JeA8753m5eeBTfXKpE+88CS33eJCgHiSMlfsPytlVGqLSTnXLUHBqDy2lmq5Wd7gubX30Qbmw
cgyVdKJdXQUCvm/Meyu7r/Ls9blUkVYnjG4HuhsZBCcEIGmspib+qyj/nPfkLtfBFIn1/0yxV7fw
yu9jHEo3EPi/TSZAZnFtrf+ODbq64OoJ/UJbn0rPrauCGvbPegDF7FREFLwG/Zr1dTebtoqsqZTA
eDZ9FDxHRV4dya0fYwHuq6zBcCCACAM5COXbU8MuHT3s0Bh5o3hoVohZsYoEXpH+5A/yeT6xqUFy
T7qJqpege7dZDJBC2QW/zAdka+c5XujQs/MbBoTmAdmRSKda56Ck+Cz7/ixyfqndbyVevIsgxO7M
lPANv6lEKIKZWODDwAfQVsN4Bp3gbGZC2kdW9v0bitT+XqX/gaz2HUU+8ICDx9hTw5Gnz8g/36XC
gMwt3uViPaEwvFr2zaVw3UzAJ3yhKLSr7xTJ61jyar0vavWn00ULbyaw6FOtblR42C3+fZ78V9JH
8G8xNRcwHNW478kC/1dMDUHAio3ofyGj9r3K/L8VysSnAgWB749E/xuFsqYdxjS9VkE8jM0N8XaB
H8/HsvRkLWj0ROnj0A1HnFwVk/xXcbJtbvowvawp1IT09v8TJ/uLNtlf5Jzs7yp8os4TcNoN6anD
Mf0fNM20c3M83lHUzE3UBngqBLFivWPPsUAlGaSpIZv9HgVZStHc5JmhB+3CfR7TSgh1xhxFt0lV
LrD2+di8q1fsbZ2/S1ZmPgBP63F3kzb+qNvH++56N4TMJujM020sUK5OL7of6YliEVGD35SMplv5
bLQ/tW6hmiG4H8pKNCs99kdJlBJ0hlheJQjb6jcEbo52ukIi4mnnLJUw5Iie94xk+F1HZfZ8aTK7
M6kqmdHWCRr9MIelY0Xh4nixY/h8v2kOpNlSX2xyLfK3dkS5Ju3pQH2kOhSc0eciDmpJi494PkkS
zvmos4dineigzEiE9b+tqEDFyLPff6V5y5k5UomZ71LHi7M0SLuDuPaLF6fYo6m/jZA42INVz6AI
PUm2t2C3yura9iP12tc+LoM6Q8B2zObow1A40vgNzRlJqZnKvw+nWJ6sClK5ilZCW1ObN3FwNjRJ
Jbv1pOdEKc2dzE0Wcc6p42Gs0uWgmWWo74YsqfNKZUa1XmaoEKuJ97ORVDgk8SOtM8HclCbNzplH
oeSv5lfn4cuu8veR5k40+W91PY/tH281P07w9fL/p/4Rs6X106aIH5ScZcgT74rHeFdR5s7rXXSL
Uf2M+AfhipmKDH0wmWmD2YHVeFkvkjlkufPt72/1f0QomHCsWmC3Ac484o7313pV5maQu+Ywf7Tc
SahQS2z360NaV93xz3XoduvbYLdNOD8A70jr9hmwI56btzSa66i5ArANtvAxMR0NurzSYdyh1Dmv
GPuiHv2i2Rt7j5CStHycmIdOcjvtCx7ePhEI+mIndRgP/2EsKID8tToCgpHCMFhxAdE7mJx894Qp
GdjgzxEMxomGJlKtmSvoGLeZpKKrjbwSJWf+zxSmdjwPKFMW2BuwLhRN08S5+GuV2+nKP3d4oDO3
0rHXK5rpvYOpoGXbLlZI63eayVuyX5PT6+3xUeFF2+hxvIsT3Ly+mW88+wGLRQUQ6U2YZq8iewr6
1XwTwPqFe8e2Cp30xxhGLhBhg4Xd7wbo50Dimb/DewYKsnSc4adLvrtkY8IzOmzkkl2PpM7tzfUG
AShWbSKqAEw8OqE2tk38MLUlTqq3Isp3vkzb/az/mo95vYOd4i3uT3kpI1k7f6kohZDcFshodNoC
Rpoagn9w3azWlr+k98TbMd+Dw5hgi6Y7iqd01qbjlIK2VGtdDuHvNg9euS8Bem3BUNvDxY2Qa3iw
sJvkyybTe3b8VrABa9nI1qI3gi6VPFTvnbFcv3PRVro45IZ8rtyCeEuvY7cc0XlVAFQFQYn3qq9G
QRdjjIoxtxy5+Ltc7I0kp7wqABUPr40PrLYvoZNxuINQNlvQpTHgEj6XNIe8Z8rbAqTGV/tgN6Cc
KBixxXyg6Xo54XfEdbnBGGFQcMhhhyj5W7U5dTJggBaswf75dJHz2n7qDE7Fcg+i5pdgiLe1fm4w
XJmL91egT1QX6cAAQXqUGQr+3B1L9OepRL12UTtzR7MT9dH8kORl1kbIto+es73BJoBV84h0GDEO
dbhB+vso1kihNtHn4hx2fEnPyBq7l559WJC0ZyrYcUUztbknRZze92UuTmYwdjMBdD6jKkaa8xik
QOYQTzKoZO1tV3N78h56J5QevyJoh72QF6dvLAv6XqYfXSG+wUnDmcnSl4j0Ws+FgXoz5QXNXJ2O
zFd7dYQ636JHFzxsWX3C/cyoFIC4YItF5TuyDpQJLtuyyVBkni34aD+zBCux1ZVcYzQrBmGSlqEP
cAHn4/0dflH0qUAsghR0JjYP45x88VGNGIE8AdjlYTTMxLRBAUAF1QD0/MOKVWoQP8Lnly/TqbGZ
+1bAHSAcAZLMngWcCrmgeDi9GzgNAV6vqDMOrOBuk596exLs2GwcVLXV382eLGtq34LRMQGqK6ak
R9a8SsrwV5TUxYw1rIOV4eBUKpeyt8Upw2sfUb90bmmTi3WRrjC46RLXysARSaD3Ie5S+ZN4CYWk
uoyOAGggw+xJ8C0Z7acORdCiA9dx/+xJfU2Gyw7kSgrCTnZ0X0BATu7AHWRYdnM/Xe+WjGhiIA0Q
mEBMlufoARjSWDmiDQXP3xlD3lK4DuCZABFJaJqLksysMHA5RUMgWywhSSffCAKGubsYaM8OQI7/
Y6hl8dYGzv8ONw9Icb9poC1QauD6umNk1R1ctJtoXWS9fAHW9LI+3xf0elBOeFvsQ2A776CkPZRO
yGnn0h0hEWynX+vO37vuFhpX3+GOPVfzM+RqeBq9uXHpBIWkBdQND6jw1w7lwfqTXjwrsa/lNgwg
vkECJisudtZzvr0s3SzfOIy91Ln1u5Qeofa7Ee5BuBDfUSXapMlN2I+nSsKe7oyNM0sgcee7gZV3
LgLwr447Ti4aWB7Hk45uaPYCRaMh8EZXGgg532K3uBQEVw2PRzoKDm8w4FGdeeyygmbCFUimlcZT
Nu+dn+YDs63jSXclMGCtezz5JzKmP4LBFHSjldXsS5fIXiT6R9RsgS42mDswFjkEOpZjb3O0KR+c
Djr78FC3idAI1JehvYMU9Yd6huT6CbVfiU+6ZaK2KxvQMbsS5r2gld1/5K5sSqs9ZbbzcwPbjhmj
Q6lYw94fZKYrTvYdqh4eAnjTvxSMEajL40gjYJ3/RubdwY1xkc1rG163xSb4/TbuA0o4F9wOJUr2
WysU1vbkaBahGmowbKbsMlBNAFpJsJPxdw4otNnHcM0EHwgQNrOiLxZOUsuC9YUBIOOGUwjWGCqg
rHK9Ob/LfFnsSwOmsXxygXjf/8hLewFWegb4u5VRkANvs9tcAqSHjif/TNDhiB6QiIV3YpIBxe16
QFOtCLOG2LMiHMntomoEErk6y8dphUKTvlR9kjbxWz3GsvXguOISRlZvEH2tdrKlNHfgnMFPWR7X
wOGsxh39COugcuujs776aS5DpqBUDxmotn9uUFqMm1tfp5IWTakr8Ncp9YQMovEzaivYMF8iHyHm
+qex21BGOq+a9dBQRVX3CSG/kWfCvJRM7GvTHwEwSgXPFfkulczRPD0ECuEPxZ5HWexTma3C9Zn7
E0ncz8zjOzxVEb1D3QpoMUqB/mUfda6kVSov8eBMKCDQdQ4m4gk+YFH0ec9bed3bVEj+N62rQGUV
0Vg3hQBu495b0+WfZ4grY/V1MLmOvtPMQmKe6E4bi4dQQJ8iJ/0cUiUG5xZsseiL3ksfRfvsXzfA
4rN3U7xjmCD+YCGh11GO+tR3iwQtjtJJwsszSUFnIIOe1zpz/NpT9YncX7VY6CaHILl0a9JfmqA4
UY0VpKazCXgedVWA1W+K27QGbEH3p6gOB3/5h6a3uoRg04YMR9ektqAkjfN56xMasDzfEEor/ouK
tShv0mU59+q5c49obn/c06TjBQYUHxm/dc4FdH1Gh5DIcgMoNX1mhSfmO4OBX4QBlOLG4MnWxrwh
LQbJLlstya4Mjb6/wQ2kZNkbu3j9JZBdGfWUri+LOcj9lQmyjvFITNBFuCsU1CQEUz/1fFEFuI4b
y9AL5YuKJUh5SVjPCWOOIxoJ/oljAnmTZjJknZKoUnGQA6CVLtKkmhs8yfcPe9/G5/Zt2OM4HXCl
CHegqwrjxrtOENVHtyet86mKnWNu3pye4/34pcxTUcSLDe4TALBk8+a8onsN7DHpgul02jNnJvAr
1lOpX0oHTKsJe6OrArAVGauwcSWCWQaXqx9QrhiwbaI1bmYCF1jzVbLJIwmEPqH5xWBgoO+MsTgX
VLWDMA5vGMFumWNO3ZTQILw4l4ZYhf4l41SsZN6EaRB+9YmNQDN3DKzj7kx3BZ97lMFZgYndS5ao
g46QqKS7XFKyBF1Xulp0h1UmSG4SCd/eQVLoYqmKSqiM4e5KhpKacUq7rXFx792LM+7RNLwDpo+l
SrnbDm3R2nsQq77xX4oa1uxYN9rMZpp3z2d1JsxXb0288WOQbEkTvaPfx81dmExHvKZh/GdkMMeZ
Xy2EkNPwNE9IFEv6EU2FsXBvioxXaLtmIsWeyRAqc1KHcHTznatACrnnr7hVEniXHeUzzF5NwyBb
4HbfggN39PQaRWhqQeWzXUG9u2anfW/sbwAO/Ac96unRAUx6wJjr8VfPeHogcM1ZrTWbfW5N05ze
Vn9HAemxMZuImT845MpuPwNZYcnoMWQypEqzo+qZwTXFgPBOQWCPMkjmRpJyPH5lvVEWjFiDLhK7
XBFfGNmr9bxmb7kclmacMlgpCmxWPMs96zArVy/Rm5c1U2vjZWXtIN5h43LIka9MFjlOKCC/Ac7I
Sxsd3MAaPPTuu1tlfnl0+OJCXcUnmhXioMXFvWomC05Ejn7duS3F9GYfIDXjR2WPoo1/ggXM5uQs
/hyNO1tjOD3VsUlWo5ekMCORRfPVcHYcVpTmwTpwemxp6FIwVM6CE5gFrPm+ZvXEbt5yiUA6V94C
J+chkZkWEL1i4HOkcfm08gQ02igin4ZcBMnH9T2ZgUVYlWz9y3TIQU3fmJfjsBXQWprvTBRTojXM
ra3B8MR9ITNcJKAb3rAei5Xye9qDHBn1qKBsK7BKFe9UZzpSZgEhpSkWoJE/J+I8VTydjlvxQO+k
ipISEBMgQRparkYNOPxVd+UmtKWEosAnEiOOQUofjqdU9ggna+VsoR9uUHBgZumrCiEWSwgyqPvS
GeVSTsXlx9jlzNCMh+3cvMVO6+USNYGceAExyJ6D1K58lObzfe6fp5RwqBeVy3zFrCuESh9Pc8wv
ddbAPIoJr0OOQgdC88Y4eY5GWQs6ebSEoZ8zMHuqny2DmpuZC3ZGUtMpmOXrOK1gWvtEi3ar/1Eb
vu0ZgkUbLjqbtUKgnGbyL0QDrh7HeSu5KkNY/09XDyqwAqIZzb6MLKlMf60ZFcUgzJXWInIMsCQS
4f4MC21g5ynYOb/bt/wExgXPz4T2aHDsan3IDyw2wvfVrCxBXK2sJv369yXb7+qZYKgh+opiN3Ig
NqjR7+qZ/jAHzpk7KQCSUOSCpXxGXRiAfULhPdm2hnakauNl7h1RpPLLf38ff9VmCbgPJDgcrJth
otL++V63QTps5VCP0buCrqkuKLxIIQKnES7sRYPtP6FnvxNGCoIg9qKYwlUA69kFrv0dRNXBcWso
bKt+VOG43uA0dOvw10zE8FFRXuuNcw4C/e1Vj8wg24q9/1pkiwegyOjxL5zg4vmxDILRnr+RNDlT
fGN75yTx3MULGwW0n/TukbKWO1VrRdT5LWlPCwcmSebw+QRYKSKlSkSuKlsyb2s+emnTGqFey8Ay
tp5aTv1WA6nEXp22jPQrkqD0q/7qJt3UtJfwoIOMakVjnWH5cQjZKUGDZHYbW4+un7ExfzWN0z2g
FPRHV21nxDaTpKJbqTAyA1tJt2OiC2z6X3l5tGQx1RAL2kKhHYWBaKnKY7GxRV2GsMiK5CHkLMRX
jUUhvfyETYY+toIoREFt7v3/ULX/voMSBKg3JRQ40EpJbHop3zWUvcYugOx01eN8V4cKqFwM5zfV
lHyH85Cm8Mq2PPBhFlCKkkZ9xHmdYYeMchcYbMin3OdscARmZzplf78K7nfy33o9KNC4KDhxWKan
/P/wXbGnbO6G094eWvJz+koGk2TimiK4FJahO542K1VunPPGSscnz+9aXUkERAnxOIOayLa4viOm
OF1BablD9Zy+libkHjd3gJyBupjvzOpZJltsVMi08WJA/NpipGDQ01sMTI9OO2A2RwL7Qe9R+3bm
v6J7c3N0ypLnwlhNmggKvEhWDnIu4kuDtfW/+NQdQIyIrh3LpLC3qvqxcD2gUg+mbacDQDtlZMYp
ZPJdJdNAnlT06u9Hhy77d2wOLHEjiNWB6/tOJHLj3wGiT3vhXie3xCmv78m62q51owtOkIH3gjqi
Vb+50V5E9KtYf3+giuS+5t55bG9l0Bzjt6Gz0f1wjnAML37bWzg9o81aFNe2i6uSvkm8+z8jQphP
F2CHVM1mv/J/P61gc/9ERz8rbme7wir9F73C5cyfkerdjv7z5A1SPbFod6QHWEvfrty3OCXFhxzD
PohkH0tWpjeNc8kdE2OUGIVYghRXjIOT9vjU2ZXle9e1S1cQRJg790jYcPKvq+bjGdIEBjngoaIp
XN08w5ZiQtLGwghlCougeFwiz6fpOHSEue1ydLX8lNJR6dzPTdbztLd3SK0RHBwxiARn/IB3sFCG
6t0T+WFKUSLmh3OyVH/HBcQQBhhNEfHLGgQTixOphzLtnxYLXnvw23KOpZ9/0mdBhAeG9TX1HY9r
nhVBpgOrB20wogs++nv0AQ0E32WFBTGHwM8+yIYNv7kevZD81vhDHUSvWLz02fKt2Wproa3DlPZ4
srXFHuFfuyfpyc01Styd+MA7n/pwbJv8NcsSZLGvjs3RKQof3DKeM/vLybzYmp/IXyBXYd5UFuCf
X33bH4rx49TXJa979npc5J7Gw3Kb8CMSaelRvaSVFeA2l42ohr5i9kwHDd5deszE26nuCn/zLwKp
6JMXO/SXpPmSjUdduw9zDsx8RVHUAvnySGuuD+NrSX5beM8Dxo+x+ymnYjjmf8D6HO3xyTtnYEov
9GkE7jgOSFjn6P7uvJOXPOyQMfoFL0rw4E8jHnzN/NmOUbWdsMxZM7+9IKW0hv8csIJql/8CM5zW
9ufcaZwjucSWu8fbax9szDm05dq2aRBnDufKedvx3WZYtVZQ5pFIXu5dKXKmiqvpM7ZOfI9DTizs
RkfQLrH3L7zXlr553Ys0GLc/uhHUwC+tP1rn+LhDe0/DgrfsAIy7pC2c0f3hLPpimZ9Sny0xuU5F
g9HiFdEscvXbUZerh2F5eTdXBv7dhuN+6YAcH/urNWMStb+VB56+4dXuR8idP7LX1d7+3HXjwDUu
3ZT124RDTEomFV4OMMFr9IAMrO2Ef9gpB5vjo70ChAzeAurZ8/Bj1Ce1d7wmdFSK7cmO0rgZrlmR
9mf+KwtmX6dbNNSM9K2oQtQx32iZ+TTbjjC1eJmwvrGc+gQFP4nBViJeP3Rf8yKu5/JW89LT/FO1
rGHhJGiJrbu1XEsEwuvphvGp+NhDZhBpQzcmBW0+ZmcprqnZVkh3ZzvGipW+7sgklo9dfPT8tOOw
yQco85Li7C0E7uLdXjU3orc+3r/3RdxInDho0GTbnyy6LnKewmNO/P6lDG1LimHTOvKXqnKZbhZe
72Q6flmfv6L610PsRHx0Op0rYuZpBNU6XgYcH3D/PrKowOlzTLqQEquatuRhvY7zT2497e3QXGh4
AWd6zMfBccorQJdkgiMEJK5ZHpjCWCDVvN7M+7FN0Jx3KSMde7FcO/LvPbi4kIm65VJW9Vrkt2DP
dhdDPGvvuxUHdxtFd8DrRT7Yj+U+L1ZxC5LS2zix7At1i0fvHOeAGoFlL115zWc6hOXn2AQvx8J5
AHuCxR2i/pZMDRYeP7jD6Rf5IxjBpm1f3LixR+wiEd4pcMTd0ZI4Hk8nECMbAFENBRtQp8NEmFyP
DU+kX9SjRG2/62Nvs/UboGV8Ah6jOpE62ZlQf62eRzrvjf15GhYpPbWuL4MQ9xQ4ATdSVnfLD2uG
IXP42K2rgIsg3Mlphf7szinhArEzrO1nouscJmiat0it/St3iUnlq4YN/YSFDwWVr9T0eWm3NMyI
IWvwW0U/gZ4gmNnwwAr24+EuYiodD0vPLwtj7Kz9YTXtW+kxx9GXvgO3Uz4i2CoF+fS0PS52DpbQ
DVJU8apnbNlk30BHXiofhcEPI70sm5FNTxZvOjP5EaS80+JsVvhHVByCfHo9K0yxs9cWBb/a/4rN
jLw4VWeGL54RoLOJPu92iY+NKvxb08VIvX20zpl5861KENjiYIdGR+F8jprJX7tPCCkAKvh9auup
nz9sGZ1xN70AbpE33u9bxwc3e0Qi9ie76HOGqLTRU8EjwfWqDMuEpU933uOxhCOF2MuSB5ONenNh
yc52hJlMAwc+BdvPHqz4NWyvKu2cLth8tJ/VAqk3L3tswemXj3HNuQNZ4qK2+TziMOIJtTcCnPoS
5bboRCOws9v9x8Angu+f+iDCP+AF3ZiJB6+KQnBDLjGGn8Y4kLehbxZ6k3A91OUe4RfZSyAuyNe2
Rvm4hOTP3acZnAdyE6NErR9QzfU2WTfeEHUwMNlvKJTwuE976tZAs1fnELBltQNmQIl6HCSalZwy
uEE8LMUWfSHaMBZZZewU4rTI1lfARl5UPrpnI+M0rpYEPMUZIWkisFIb2C9fq1nIadIIIJJ1Wj71
s7+uHj2zu700+gkSIbGXFw5xVK5Bkz8NDhnYctPZrpMXeK1kqF5eLNwZFKhC1Afv1h3DjF7cP3Ti
6J04FPS4L90Vc+8OoUIZXwKrayyMe2RNCQa6RvRacXrI1NS3yd5IieXmGY1s6+6ZrkYhrROsvKkK
OTkZBFQ9eIslKACamIqW36AXCYpKjYiDZaOef/UAX3DNJaXCu10ILNJfKNBf4JeVERXJlrv7iL8R
XQksbXonH/mdPFF49LKLaPqX9LPNW0nPpWbOWVtBlnYlBburWJeIRrCwiPwyv9w6lg9OWVy5223g
5nvrAQm5rF2/bpylp+g5BVHG1fp6dtz0p3Twx6J63U326Ru292ymhG5io6lwGHnWoKwFFa1/6Oat
u+Ha7c1b2T6EeVgSNc5OwmBnkysQxnyugiyCxfthoWBDw/vobOe+GIKVg+0v43J6UfEQh8iPSN3J
9s/hy2BiqgcESr7ObSVJnZNhi5Fo6cc6BxDqQTUEwlcnIhfdOXBUSGDrlDlTQ8aCQHTDmkMCE1CU
hWE8kHHmloj2PeW6y7ra8lud+Bm4AkJAv3Z+AVCodvqMAkTZj24A9QNl7/w5o3CI5XOd4ufZfOwR
72jnm5L6XXOHuswP4Erk+71JBtYCTvb57a8rOjsWyffpQ9EmfLLPJufUoIEMzIro2ppQ5cPUYLqZ
kMxhaUSlvGyBqTYfizisuOcISWDGfveNT6uJ2o21RTy6502E/MO20qm8diBDzg/63gYjce6Hdxs9
KupyDXHvkak2cOvdi6Y2qreuR4vV6BY4JWzF8tHY+jQGVKkklACJMXD9jgke1BkGBkYtxac7DvYo
Sx+d/MqK7ltQjZAyJ5gTDV0LIS+7yYKXthXqx2Ut7or/ft+6XESDuO6blDTlLnXfDOpSRN4Ds4Lm
anBZ98Nyt/CjgCK6B0viI3bwGJ4cDapnRFRkn7dqsG/Op6bI83H7fR6PgWvCVxWU6Dr7i2U/hRF0
qRPXu1CYGQgySvzbIyRs2YPqRuZNNu1hvn2y8p5s4wKFoJT/U716aIbM3nPAOKN8zD227fM6b+Pp
XtR+UF3MxjOMpoiWI3ruv2h00v05j+4K+Ox+cnDFUUQKFZY/+ESExe3l+ijsSA9eLU+UlKELT2OO
BuT4QDcJYFXnTv0TQy2fhoQugxDYp2wRYWbL92w1MZVEwy3Zxp50L6pMnqOvQb8O0RiJSirbX060
GbqXApAJd6Q3ptsVBxCJqYTGjv/Tq+jDciNWEn3RTbY4ypib4Mghm72OL+A79I7f1FQhqzsZWDfP
EZj6QgN7Wo4XAKYE05sej85zmOW8aNIq7HglkerMhEXXx9qDt35Jqg7PQxu/Cn50zQanzxJahUTt
9yTebKEahNVYILYs2aQ1Xs7mTFj1MMpIOGwEBKkjnINEqfedBMUxHj4wijA4ikj9Rv/SP6aBpwbr
bbmAc2c7DUjg9pBD8B8KQlY7h6P2xTdKB1C/3adovgXkG/g/nO/nkISpK51PUzHQrbGaa0kmS2wV
mc56L1q3akd7DX9q+vn0d2bzIqcfXT3qgeRwAOFj79UHUwXUakmTUKJoH3ZWOVayvlmR6IEevCQV
hFebhCkPe2aw5kN0PdYm/uIu4BGmf/HlduS/QeiUQkyKsgwkM3XGtMNNdj1QzqJ5dJg/Cc3e5BgD
uIwCeQNAo2ixUoIEg43L+a0xz2yts7hLxPZ6Nxs02d/k0f0rnsyZzYiKD1Eq7k/2MUnfOfLDiU/t
5sBHt1+CV7eUWfRqBannQbwxg51XVhK7LwgpJ18yYyVi59P4i9MXa/i0eMkMklUEmiBqlDZi7su6
JHZF9XQVCZZ+X9Y8f3aP1TuOnxqYV37zM2Bw+FUPLaWSofh6OlA64i9BA2ol+xiZzAolGFkMujTU
VUMXn9UDxaO8NNDbI/8eK5vXp1llkfoYnXykLrFCAsf/SZIVMINyctDtTddC6hZzt79RPHWX5mtp
SWXmDwxvZYHE9iB6Nnrp0viQ6NNbyy7ldciY5+C+ssX2bvXiRg5J0pPJKwgVsgaqJBRvL40Rmn7l
li0FNkbMarI/mcNjsd1as4LVlXwPGmnfBXUjo3xO6SQKeWklBTLOLbITtmXgSqKmoU3tkjQA6/Nt
TiShRsOkN86zjDetQW6euoZ8hcY7zfP0ezPjEtYgwnH+Q71D3p1lDXVNX7W+pNX8UgO3KfoHMbyi
5TJHBzEMnTC3WPfXbEXMZfuGtJKNPYM1EbKDn/tso7X+aadRNfofT69bU2pCht+mfLvCCL4oWxus
EmTLJ3V8KA0lLU4zBBxfgHVGXf8J2x+pKKsSrToa1Ma8ABiuhDDI9cKRLcNakCNK6OZgIHlrsFbS
Yokswg5dMJqTnDONLVFhbAsWQ0JS9rWywmu0T6itI1AnBCWViFVOrSHrnpQymIaIs92p0IZZS7tY
pGj1ZtXdgm5lIVzRBp4wvpJhgBvUS4gRmps9a1Srg+kOeonOPfUeMk+E014xRmspsE9tFJflU1h6
QYHsgqH2Kxl3Ny6Q+pd2i6HUb1qqx15HnNeUTuO3sQQp5dhF42z00O/WrxQuOh6y9wvb+XmMLb+t
L6Y9oEwhbZqwOXfWjn59ae9XO8uPYrjZfVWO8a2dbSto/0kWKln0Yjj4TVknyU9LBqT7qqk6mWNR
jq9IEZ4nkBg3kWaM1W7CX1Ulg85wst/9zowZrLJMldmmJlmmbXPe9WKpLQtbTIUPAEiiJ6DyAODv
hO+o5i21EAgABheCIXN6P2faOkiJQkqiZHLPXcyEs1q0vf0/1JRae1w6A3RuxV088Scwspai/eAU
Vn52T/ly+jwNBooVN1TQJ2fd6614/NfwWypkM2j2Iyhjtlp8R4ffOIfJXoIEAn+KnUM8iJuX0mn1
qYzQhTJtAwpZ4TewK2niXX3D4WU1SIMceDWTXKeiWgZHRn1ZBQdUBcKdIoHzqZSR6e14diEYXPV/
MfoE+tr178ISi6SPkXF6mwyZrWg9GUL1Ge6ocuPUtRqpn8D4t5V2Saz8qis+VB5gkcgkzZJD+Gtw
seWn1egmuEa8Az2ZFNptBVGVqYX+nyBHatjYw2/K9tKAqQ9l13PKXxSJh1kwTg93F1fbjLCZK2Fa
ybfBdJNGVGAY70rh1iRA2fAHyrdR/tNJorXMry1OWkyT3syn07jPZKadpd/jGvlr5T+bN3o0g8wu
1X3Re1bRMLT5xIHWIFmMKIeZu9p8noJYEpxsXMmzftBGIeh76ZobtewQt0X+QiCHv6gyd3MiE4CJ
2hJm+fbTUkObLx5bpDetb6quQAV6LvxLPfd5e+C8OFTgBTwziYpyEpq/DoIOiaZwnb1LpKDpMXTT
P7F+Tio4RQAMmLp7OdXssjo9OYLJHKcyJbcSIuHLNXX1NGgEbf1XhQKMsZjZG4Kfhlt3J8ugtp+V
6R5fEsjb8fSQn0mRft7G3BlE5oIaWETP4n740jTQHov7FDHlvdTc1mZOVvoAej6Dc5ImE4oV0Xju
v9jhXnrho2bsWvDRNKH2q9yrf8+yaPBh8LSTHELN0VXbY4lFMgp+no5sep4veq7THEcrlIfZqNWD
kGqqdO4ip5D6JthpOewj8Cn1MDoAaRH9s6EHOmQ/sJHKaUXvJTG5uR48lylOrBytRLREqGaY8t3p
2h1nEJQRav7RY+Hsb0jPXtF3m/kGj14Ez6D1Rc3M3u3rLBqizlNXYU7nXfJh89ff89ltzvWRbpTD
FNsWb08t7DMncp1PemAn0+Qovy+lE7jPfUlFBIQTDc0jfdjT0jqoim89aOTb5tXSjeorzrncEP0D
ZkxqjuGsmYxWvibqcKpk/gSOE3Gz0YpKZPfSGDtaWIcLH0epPvbmz6mFBHH9SH2vXd1PYvi7DF8B
IlXB+CfQ4qnKPtBd87zjh2nrN3d+qtfNsov1GqRT12Mg0axjPSNkXXBAv4AltJ3+MYqQZnWWG4jH
MnGvmOM0tCyuSD7lQfGm9TxNirVcMReuPE2WpTIC+K/aZ/FGuWsKzkcSmIislnYxngMoSHtgTT8E
ps8SLGNBRUYrWxvQTAbJNgc9ZetYXYcBxKeo6Kq6wKOhoJCk4xeEyJuy/E37DVcWOcvReZBa3Whq
WnhWy5HfxhuNU06XDDL5eBHCH9fT90Q3U04MpuKeuwxT/ID12DQC9p+lNPspb/bNij6ZnHjAa5K7
1CqgDJK93NK5dJf+giTGGK83Cw+vrX0t5kq+B/K3VC20ODfZbIP/LtXhN8QtXSCHxdvyPIY5lquP
4IrduLqht9w7zkOzL8mWX8Fage35QF9GzkjmViC8gdr5ujl5XwQk8Mnu118oi2XD+KFa263ZH/MG
K6Xs6tkYF54/01V0s+kRS7q4bp/yKE/r5jUhEcmj52wRHfFr4FRoV/+cRkfRdD/Qhj2iDppMvqbR
rRo4kWePXjpE3gPkQK+Yn2wnmgrEx1VW2Ag7U1cUKpoD24Ucf0yPO4wTvB6hezb0QAXB6rbtc6Qb
k+sSFFtqX9W7JDUsFXSVvd2/bWOTZPk1HJy8rW4GWm7kzOoCvyxsPLI7h3Xot4BBLkqwPog1U+p1
yx9q7CKs9kpLZy/TxwxVn6EsgbdhBbXdvI2yXXtZqGD4x61dj7SpAPemaFxfAXo78fAZM8d48C6B
Rc/9eOxjqqPbFUV6Oz0v9jTvnA3WfejC+TFY/dIZL7WFSWT0Yh9Hnsz/h7kzW44bS6/1q3TUPdoA
NsYIty+AHDiLIkUeSTcIUmRhBjbm4en97cwsW2RVUO5jnxPuiGoFp8zEtIf/X+tbW7tZjPw+0k3N
HffoJdIe5xwuaz27zQaJK/vRm/Ay5j8EcZb07+0U6IZxNvqzZznhLMZKlRdz35TeNhnIAae+IJwx
ZWuWCj0n88RAILBupjzKJmdjr1WaY8YhjLmwUhRLk9G3NOC7ocn3K2crH+mZGVHanteS2i+uyaIn
L+FSNJUZlUG0pnafbrWxo7X12ES1bU83LQqBWj9PsyJ2q9u01f2s2juEurOYxbJq8fbtBG0rDwvC
A3onHK3VFvLKw9evyafScfPRNwJwalkRXfJYASG/ZfvLguk+nsqSP9To+7XR9QiSs153KkuL157z
rtTEY+0hQqRtOdCNPocnQvrYZVQQdzE95XOzDhZi+zZOLKRgaD4WrnUGYM35JEsEPk4Q4Qq2lksd
DajdbbReNuVzLkevH0OfkWWNnz17bq1hh5mkI6qEPBB6xIONA8++PPWbE9Or2FlPY0KSzVM1l85q
ZEAaHPJgdj5LkuXMVjNMfx3xAJvTDm89F/WsaKzKLO5kDcop+kTveZrXs6TiD+ZLf+hRfO3k4GlU
XBy7Zw0cQjBoC+cKOzMBNVvZUI2A9CdWY3xNnKkd9csMY1GU7umPumXz1RStbWqfS6IOzC0oO0fk
oc86ve55xhnS44cUL1nnhDQZEq/fG27GcLWxBnyCODNLPWeiyCocD+M5QV6L79CfpQrch3gCTN/b
tAVWUHPb5e7q6ReVN7q2de5TqiqdMVgqlmT1Ky4Aq6m/jTUIl/Ku1tJai0OAa/mUisCEFD6Ka5l3
RdVvqceAqNz6HvKOeNOxi1wH2LZZhsfheemWxq1p20V6Jc4nlRljeoGnTwh/t3RrfVN/pVJMm+QW
J1Q2eme2F8f2/FqyHe3SLU6UVadrDRgAXco8uXlR34hYZvZ4Txpp09bfpJFScLz1jg2IVtSzcL7q
dYIV4ftklVzlhTcE0DCdk/6ierTDsVnQCEId5BWyYaNbvp6CiQrq+NQnbRC5XGxKHmaUbJYVwUgb
nmoWpzoKY1FmmPcTSQsxd7s2gz4K6iYvG+eySU2jp9Sf15yGoDTQo9UbX7OS9TFJRjtG48gaVbK4
6GfsAOfdsfAhTv1iNL1MSl1H+HR+th7rcDg9ZhsJCR33tbvorUZ1RatjTGt27N+dPljvzAWtjeNE
RZVPTcOneQ5ioZItJ5RbmcuyU109Fmpmo96nxvdTqb8uy5mp6dT/HvVe46synlWPCGmG4B//2E9j
5FGtzlPeLJoW1Yg8rRoXM0r9ektlPdPbTWytap94OtOuOu8UvktCiVmYHOf2hpmDZ5RABxRX5x9L
5d5BJHnydCCWLtBoGzkvDam3IAi7in0Igra2OYoJT8FAZU4yRa8Hxx3tEX903MWcduJLEoHP+vbx
Z3kncUZHiXEbjpAiWKMD9d8pewXlxDVyIz/kxRMkjWQlqBa2ynflapWE2LAJPZUFjgAPtoJqr3f4
GP/yhm7T/du/8vUP2FlsG7A6vf3y367TH23d1b/3/6r+7D9+7d1v7V/rm6fytXv/S2/+hpc+vfXm
qX968wWGiLRfPg+v7XL3Sr5Vf3j9+LVWv/lf/eHfXg+v8mWRr//47Uc94OLn1eK0rn47/ej85R+/
IYT86WKo1z/9UB3AP357qNL+9eVv9/1T/9r96e9en7r+H79pjvN3H9SPYyu2NxpwHQrt9Kp+ZLjm
38E2QBXxEVRbjselrehfJ//4zTX+LmxUaFSRPKjav/2tI/+E7xve330l4ibbhoKrD03htz+O/vYo
tD1eE87G6eufgUQHPed/6nHVOxrkHSL0JMDBp0Ks7q2f4gQL5SIyptx+9YyoV+GP0pJkK0I1YTVt
2yxBnujx292uahh+rU2PZC6ZoaRF+nNctRYBh7U55+6Fn9jLsMl9jI5n7A+K7rqgoqctQZ3Ptny2
8x6r7oZzVWQijF3XMl7duV6GuyKZ3eKJtFcZ/TimKMZOSjgxI12qYh4tDLLlp8TQ+wnvTmG3ucRw
YZflleEuB4E5kRDLJRAzsjm1blSxpT9d0r84SW+l+5bjw0RBN6cyJLh85oHp9NM5cg2cKImTeK8R
ncSsOetLFk9nhTUSFnW2omhOpxD9XZH+XuhRav4KnPsOF8b7g6sFWGvR0+VK8WHeXqM1E14H8TR9
OY2VYLrVOhY7rxpH2+Ou47RB1yxtpQMyHXvLBuzMSVwArKm6PKjJkmPbeGrwfnyO3knQLdfAC0os
go4izxIkjSrw1U8nyWvMjqagUz9jd9K4KzLOB1uwcdFV+09ENndSFw/kj5bQL7lGrURXap95rCcI
CAXLJQ73EvHNFGnStRgvQa/JuvzFxXwfe80HJUQYVzCof7jXDJpvP+gM80n61SqeMS0rPWDWo1Ad
bpu1T2UVTs3S8OE0t1RChJrtOtmkXr4upG5IGZ2jJi2yOCwx9yyXZYKigHxMX3dIBx1s3BV3DnuR
tQxN8siYiUwtWwiOBRFT8Kp5GiFC+AWo7S3CmngIIdA28vBCGvHVgPDueJKUviP1jhdqXsrWFa8u
ZZk/olWOEYS5jUrzFzPgu6dCva+Fl9Y0sfZQmXn/vpLyjIv81nuJASXi5Rl1WXRfExRSAJOnLB3S
T1UE568PkgQAg/OLw347AavDJjbHIBQa0Af8KFedlp/ut9geU02fE/HCWoaQxtCedMd+Yggj26Ne
UwUe0Ag4vRY5XZr7vNP1FbhKkmIu/sUneUvK45OQgWB5+Gscm4hSW7y7AL2TArQk8OdH5K+V3e7r
RpbRgjP4kBKzYEDmqnz8tP354D2qYtQFPMAICD6Viv+ngz9sz7NFb19QgzC+7haDDUeu2nADHjml
W8KudsReHHFBNfjl1t+OKTLQ6Rc3wp8efdwccLsOQ6RgIvPefZrYx0CJ5kl7TtJWWU5PQKhyriFG
hMPEloTNFzmRpvwjZc1O9QT5uaRqDv3RaKv7Ey6hsevWvCspknfPH5+zt6skNUAJnXxiVO4usyd7
urfnbJgir9WbdX5W6nZuAjztCjVzSk+dD5Ap2pwNPzr5MckoiodfnSzlN/tpwmXggXIPdV43hGJj
2+/uW85Phc5+lN9PCZ9SVaCATkQHH7kBJ4ihPVqOz3CBARoGyeGmPrli6SqrftkJifTxKbLejyVU
HliMgF80gGVyO787R7naUUdJLb8jA0/bZiu63LOuqbqSNCxoczJ4nXKaEwQBLpLNdmqSkGFncu6o
U0ZYZ0uU249kthGb7BGNzaA+W2NZ+Pt8sNVgWnfCZ8Bf2CmOd1TeUU5BqVUp1DolJbWIZ6xkOK3p
GKuk4YOo0CvnmZEWL+XCP92qxyRDS7sT3c5xBzXS5rPKzt40h7f3vVi10KDCIiyD8U0drwlSrVJr
g17aZU4oG/hVufPH1hgxStVrf9VC0KM8Q0PSLEMtjsr5LLaYXL9ViP2sxxEoElOC68WsM8amqlmi
fHz63w8kqu5DtcnwBIgCG5DE2ztURAt7T18W3xXyp42DmShT2SH7yeriXBzjYz9+x/fPhOnyRJB+
o1alamP97h27Vu+SqRTTtxONZiKAi+rcqQPmHABBUSZWbkKM7TDqr12WAZTqPv4Y70OtWd4QDw53
xyRJxrRYJb898lWMACJ9p3wsIU71AvT3YGuvdZMohViSd5VBqdCt09uxI8gM4n1i13B+vd4c64Bd
0YRspTfj5rKIPOcexUHhLUE3Gc54R2CGTk3Mxrh/yU2EvyTTrSiVAQ51Q03Nic59WI8Jc9x5BBdd
zdMjSRGfTGYduQQCkPU87j8+4verEDAlHqVHddQcrWBP8PaIcydKKrzf7gOBD3iutnbbmixiMQJz
31pM9RaEhImyPVUuX/AP/Bp192qOVLe0GLLJjO5pf6lvmsBRyvYslaayFKEj6nRjRyiykpaueBl4
6iJ8rtywAGyU4sGl0Pwrqu07NqJKz6D6zNYEF6InDFymbw+pERWRltiDH7w+ETxbvYzVB+gh0KlH
9/AcEyS08NmoU6pHnLFSDSmtbFgWaoQYLpfGbKtvUfro8qfikAafTqp9EcC8rh2UjigeL1N6DbzM
UcyIKrEVqvI6ii5cWN1xuB9fLfZUbwZtDs2nGG4aPCqEdbDqeHtoPSQUtxjq5UHEoxqp+rbh1lrh
otU/et3LzSogpr5ZH09x96VWUzI5m52SMvJ2LR2jj3coN4bpgbUSLbEAxhEV/guBzyD7vUJFxy1m
kdiuRjf86NZZamK5MenPl2oUTKFf8BV7LINTUaoC6E0PpZGcersYlLoggaDAV8fzo4bC/Onjk/Bu
dKKcLJjjXSLJ2Hbqf1pwGRMB6wsMMGItMb2AyzgssszEm3EasbNM4upXw8K76Ui9pSVYXkIi5z/m
7renXc9qFjJydr8oRW3+1C9QK2jqrT3nx8qkVdtb7DU1Ni1aqQsnvBjReD5hclDj/dSSV3rrOqTX
IaTqLY/BgAdyvGuLmt+aS40Hv58rJqrTZYvpzXAq58KreFZ4itTliCGUc+opzasKE3oZf7zT6wNn
2M5zdsm506t96sdn2zrAjn9aKHDwahJgkDAMiz3L+/U1LKBOI3J1+QIKyimigO6ekGE06VF245ir
1S5bYoUcSSvYNP0sCXALpM2FXtCLtAPJ3kS7JBhQs64Bg7kibKZ6jn/o2CLOpmiwnE3uEvz5omxJ
7V1ZOyXQE+h/0ydrNPR5RUtd+bYMG3Z73bCbJtsbbyhMRyixnVIvjSuiAw1/U1Wtb4TKLNRGQT2j
tc+CpBoxIoYxKaXM9OPaTksBPgezdrbzTWOw7h2ytWk+6bMxTMNe0sYyInZbSJzOewrTnE7IU9NK
4yDhVpTnMy25IWggHTu70aeet7FLbV6/TE5tpo+DVcTRRli9aZBYYUEfouXTd/7Gh9CX01EFxuua
gsplrU80B/xK1/cGzTFzB8jLS6ik53VpPSz2GOfag09Df/4y97Por7UOIeodM4Y7vNit47QPq4uN
qA5kXRtJ99mf1yLfRynVjd1aW15ZB3TCBIwZmuhd4z0bAHGql8TEYDXDGuqX5pXK/jTpYV5MnZGd
9VEFpmnDahRa8R74UO7cEFqj5fl+xH/cFclr4lWi5yx/pCCrKktK93zwozQprt5KxyZIi2m6i3DU
D/ZdVJmUQx08pbG3416hJxB8JCCbINsh35/SktkmzP3JYoAdsRvaX2ttcOzunJtj0qJwQs5LfeGk
HOsX2DakF//PS8ZiYTOpPM3RQhMhzOzEt+NP2JbAld0q6uiENSwXminPcTj63vjprUjMxcKW5I9u
HEXaeokhqsPsjvOAIfuaUbtJ7EtNRK1boF2C3VzcEr2RedF2yhgIAN6nh3wLhiw1VS8jSQvm9i91
XybBswyUfyH4Mr3hkOF4Enfx+VmyBE0D1tHcWEe+ikyMCv3FSfF1kh7VXQLh6K3uy0dnSjH3rxRf
yTHD7n9S6zV5BkbrEOg0KG/4rtbQDI//a7Re0sWgCvn9KDj8f6zyMpA+jc956si03b/VeqF/ilP9
nnJZXIMeP2q96nVUiQnUyYY2xiXvL5EdIFIcqdn75aD8cv89kVdipuzRQllX9HX/v4m8jLTtmDUh
jggeiDciL22dFM+rBnZluVsYilWena8m7Xe5j1VdBTr7f0PrdYKW/FrglTTCiMVZ3i2u0V/+1yVd
J/fpiLjK0R9YuWVoOGSj9VUagrJQiroTRO0Y3FtQ3qN+gBYvGc5PYdkD8yvfy7E5Zt4uZ7E4LxfC
7woIRL1V62UZFr5FjnQQdTHFK8M3FLQ66ZuOf44U17IZgBgtkDGd77YOVByuELX84mbMeyWgmNqM
+p6RxPX46Bw19u+EXqIxGWG8NikGb/tP672GBKSi/LFYHfx2tEwJp2P/Ru/VRSgM1kfCsuqpf2jE
lEzOWX889NmPO3aVQs4rEih4TlNnb51VP1DdjpRgRFQGJ5PqstIxHqt4J3rqCXJ1IvWeGFTNkQEN
8BE+n2+Z0EVJvU8Xp7w+sbYddBUMvqM9QLw9FVlwGisY46AyI8zzOGoUGe6EZYvYllO7IlMjhxBF
thjEp5L01LoK/291Yyb0VGrxWVEpo+evpWJuTgpO//kvNWKULgzHClzQaFAzYrgbDfrrA2gaa7ki
t57YtKUdqdvtD7T3oXSUHZBoItWViQXaNgzSzzmNdVh5LKYpgq0o8ZzvaGu5vyCUIM7ZZ9YhezCS
FZKz3X9gslmvsrL2y3qS3x1/SRrj+Si1Qagtl2hnmXXXa79PqZHN0ZYZTRQ2TGuqsFroFcjWHukf
THn/BSlSFsdhZC8ime8ml7VN8+KPsALNb13kUZrYkwI3ln6omfheH1drMFGiDaggZjb7hlGzpnwn
SBv5JjoaHF90pubN6UiO1/KEjbbtQ6z3EThTFKPSHflLrJSjrP7Vw5segdjVYXtDUIX6HkwllVMD
5Vj9YiSoTpTbU1QjBlrJoxyzWoxu1n4x5DbjQVVPpV+qn5xuWdaUSE19m2YPhegDxF1pZpFCtDhU
hBsYZqt7t8TSx1MdTDqBoN+tZVU8NWBx6imPtVWVA080vSNwuDkQnY+R3nQZVNM9R7LHQ3F8oyM8
+ISyPhxSlSLrycksk4P1OT8OWPmx0Ngc6dta0agiZNc6rWVtyrhs6gjZo0Iqn1Bz/UQXD4PsEXiW
WDPi6BMyczg8cFqdIxYOTgRpaR5ghdU0G6xv3GhFhxdgS4eUsU2yQqHNjyeEro0a9HJ0XZxnqzO0
7PKku/t4e/VuQ08th4I9dzAZ21Bu/tQESnqHxWkuzfukPiQZuHFMdkM71Qyz2HfUE1SMFF7AQx2x
px+/vdq4/rS3U28PCBEOEmGrBu//bmPbYm/EgeZSqjoOjRk1YK7sEdf68Vu9axXwNOmIAngvSlb8
v6O29T+1CiYPlkfEUvL+dI/oOdDssJGRZX06geRPpLzhgACvrVaBvU+D48ef5W0JwdZ17h8YiRw8
7XDu83edkmgUmAF59O6JB2UYS49U9K4jcmO71uhUql8Ubv78hvD0KRw4nkpbAjn19uDzpNWNotT/
gCbHOSLu8yOv+/Rkf3yAxjt8EkdI7RbMnIGKC47S+0LmXGRWDJDFuTuNGMhQla5U8SpsezdboKR2
mYzW9vMwiSXblAdetiVw7N9r3apggr/4RG/vdM454BRCTmnQ+dDBaBi9PQWLr2MshhxxB41WPVQT
4n1G/PnIPE29EfDQLrEOIRGnyIJGS9QHyfDLAQcaG3b2O4C7ta0HM0PLgtJSNjzIPB+RcZMugv1k
OB27Kid04McH8f4ycuEsXZC4Aj7MQK/4/jI6SdObszbeJF2uRqb1sBCSHaycz4vmDdbVP/9+ts6F
VP9zHOfdOXNnViOmpw83p2lvjpMGt2nNyAo0vEvjf6q0ZuuU/Emg5/g8YresPw0HYoqoRI9pdnOc
llgkL2qczJGFb08s9Y8P8O34Q33Wp/1k8QSiR7GoaL6rZ07LOqftaudnbqW1uR26ZemK76eM4H/2
rbh0Hm0vz2Kn774f6srILJeByNCz46JuPMUHmE3JGPvxWxlve2u8OgoNn5YwZxFNCyPr23u90vsE
oK/0fxxJsMfH6sTUb8nbxjo0eWNVhnpptWDN3LbA6xMULEW7sBfV7D5kk84094vPdZSI/OeAD/3R
5BQgCAS8yNAGGuHtJ9N1+kWk6HX7Fi9C0m1NdKJc4gFE3lD/3q2Y2ZzwHWapR9pnlJCRSqRBcVjn
korUlWlho9Nvy8iO4xo+2kTH9Caa09yYlzAyaYV965pGQS3bzLSqZlsWw2r2hJ/qTlduvNamBHgl
wIyTB+Af+4y5gwtGfIqq0mjm6xxJt4+U5wRY0jMkJGdsgNy03BQahIVqc1o4uZBweBxJJFNrGpwi
KjDIOcQhHLdA+eFsTkmpiKZ4fNTyZBqhimiwwlUCQwUrUbtn6efAPBcdPnmWtcc1l0RiwSikS89Y
0yDv+tJYAUW2fpVuHJICMgSSp1LMEbh6WmCBhtfu6fhBotisjacWF6QrUPGirIireiu9mrcsc9wt
44VOFyWNQbMdkDn0GYqseBA4N3xx8xHVyQcQKZpNkg8l5WAqQy7djyBLcChGoTbAhtLLoBGomsxb
v/GlO23jxrHs5ou9+ERvfaEPojptrE2RvN7UPU5R50sqqYLHG+5zmu1/EJ5Kg8Xw7wvWvc67sJ15
Mr8bNjEK3g3lvEh+PmGeEOlqOjYsBrS5D5GYocjZVvXCtd1MMLDbJXiLeVqsJZqucr/ru5WgoWxK
sXL5EB3wxSd6t7ewjE3Pjl7mS7KJLDYCFc7yqmy/kqvqaYMKGFatwNMY2aCqiZ2rEwuqSgowmKzu
DwkiFOTV+nU5ctSPt0ZxWKVWLglHrPR99CIyGFvdKQ1G2Lh2+RhmnpvBlMNt+8LkUnv3svLhl5ap
HdtBEsfTvb2kdrZZsAbsU1wHZ6ku1nMY0uMZFZb6zm2JLyVVBXhe2hc6teyx/RKlhn9mxXbdBTx9
yXPWyuJrrKf1ZvYNWKSQz9BBU4ENJ7OyLz2pf68B4QfVJJ0rZ0rlxrWShKura+0uc2drm9Xp8GnN
il7fslvot96ii4I71il/JHK4h9cpL1tLiy/BD6D47yiNI9MgH64efCi++MJdmTSog2T6knZNtCkS
GQeLVVUbO/KbC281y90SVXSnK2lbvLSHit3KKnc38ZLnMCOSZ8DZw95EX/qCFaPY57NRrPjfMnuX
ZHp9Ly16BsT76U0XaKKOH1Cae0+FVtmUGIbyy+SZ6VY3ex1sn5+kQa1p4sqifLhr+6567TI3+oyZ
NUXN0wv/xaAFxT7LkMYdQeBJupNLpW2NruzvutHqCYsgDwnw2HAhunbJAxuWKzweoDfe13QEdnCO
MmL40ZlYIrb1IHu2X2mZLMEobO/V62233GiR1l6Uvl3bGwvc/ed5RLxuoyG4tLveaMilSeonPevk
1exa+mXnGOoOjWzV243H6WJmmX2t4y04pyqvXaS5SExc72nxYkyTqIJ19QwQ4ugdvwGXnV4bZNeh
mRrrU9dltYnSQSJrBK/BnZsUsgjQE7UDAaNTPl84Q9zEAQr69GYxXAZitnrhiJNLXFieXsgLIkba
nSkH8xKT+xxgU360p+WHPkTRjWXw+IzdgDjXbfQ0iOdyJMRjqfHOEKBwIxOr/bbImbWiTts9BpaZ
o83IQzclyinQBmE90TGvA2Fi1gE0gIxeL/vPs1Hlnzvo+XmY9338gO+g+drOsjQhsQ9zGBmtzIKM
z0cn2MPwyYM3Jyu4PG+69c0uKULCcLOnDFN+QPOpfKzQM2OtGo3PPs2Nc2m2Xji0enRh4WJ96gg4
uMpWox1ph1gDbxr1QTSQLr3EQ3zleIC7g8LI/SdCSnQdGx+OhcDOuuYWHXq+Y6B3nNAnpfOsN+rk
FrUfmhNiMR7MupJ7aEPGPpOj89SK6GEi9ukBJsvqgUCxlgCmT/y6cEL2Se8OA0G0+nLft74dBa3V
0EnO4z7Qk3E8J1kDbArrYyOI3c5/8KvefxazFF/wUdTP4zqurwM3+GZ0a/PaQvCw15kp0Lk3/T3r
Xi0gxG+80tou/77qdbUXhRGhW8LSfJMsusVcNjMi6QTKAuC2c+fMpWEUShLh9jBh2weUT4LPP5oX
Bs6FXeaI7lshI8xDVdKeGUvh35dlu17GHYE6s8uQy/a8TG/I2ugviLyZbqsuar+0nmf9EPnI4IAD
bASPWPLwUGv7ZIieLOTWnc7TaRZ1UA9etY+c0tqwbUf5STnGP1/xsV1FUdJ+Xk0vefDK1v7WrF7/
hQk/PuNhc69XQ+tRQjrpDsucfUXn3RBkW/jFxluBIHO/t9WOYPP6lqDS5BYAvmzAjBX6rp2y5pvs
Bytm07+uV61vAcGlKEjVoqy/EMLul4zZ5bwVbu6dGfQiw5HU40/eGAvc4a32QoI0Cq0rrFZr6odL
ObMGJ4FIlp53ldtiJH0NE11e9OQ8y+hq0mR8ix2xuNGspXos+vaJv4kpQKfGY1eygskGN7uZ/Qxx
oo2xAxqlNL8PJHZMYZFM+jUSpOEBf+LY7BOzEFboJ4Z7acH893a+Xlb+RZl4ckN/2VqDkT78xvPX
0g1AOPtjUIqouqk1dAiXi9Zgc9o4+tS3Vw14t2JnzK0xnVdWU37CoqZ9hnuXypA8kAQHgy/buyxO
RwxwRb0kl2WKb2CjtXAn98DGDG3vQqNd7xavaodkjyG01Td+A/Srzjlr9RTnFzl6xLYIDWB8XWiX
QzReU8XJulAMRvxlcon3hPmIVwgxW2RsJoMl4mVPgaB/tFN2pS3jSCt720nw8FXInYAnOe6Fbc56
lX1ZxRKZGHjmRveHC5PBTj/3LDoV+6ZYCLRMxs4e7n0tBuo7mXHht0Gr4crDu2L5830qUPMEZoLp
sF4Mbd1PbICzUHcbU7+a/GyuQrPFRH7tFgynG2S266am4naRmT00NcPNL5QVvMOet2gOcZCc/kqf
yw31ozJX6jHAzOWnvrcyT6XEwrgwcXZ3Nc8DANAmHIwFrqVlDEVylSd0jYOyovwcrv3cVAHM2PUe
3RhURWxbdr2NaWBeg9IVziab0/lMxJbhbRx8rYQqOVlrnOdxK2mTDra7BOZEV97pzf5Gs/2ZsNos
srrAtXJBiZBa4qMBBOplhMS6Ea1czH1dRwb8ijExB/iYzpxopLt1SiIHnSpx7hbNwgEWNoO3pEXI
SNrzC1DZ0jn9wSDUeM42kYUkObMxZn8L0AnuyVbCkrHta0MbnQHIXVVGZ1njWU/xOH5f1yR+iBP5
nVg5O4PYOpX3E5qTLX77dq8zeegMEk4LgsFdL4vFLG5akQ67kRC+UDZylYGL2FsGZWmX921VOJu2
dZZg8FKL8XXsyx+k+K472MP0LeM5wsDFvBIaczc1m5XJxrqFSyruXYRN7SYdqUFxP3DDBOj0phej
lvln2VSdt+1cN77q6qq+H5quj7fDHI8RIJASJ7tWzv45qczNxiS0Y5c3kX1f5ToGsT6pL/PI1q7N
fLYuTemMOJ87muo+26KNaUbY8AZ32K+zaRaB7jIJb3R/bLqtNBzYlbk39eeynQBWdhPgjiaPsxBe
ELH3vlFGuBoQag7nncPBbQF8GPeY69OXiH58s8/o+21aHsopWOE13jDLM/mnTl5s0oz1BR8humPW
Ucxo3wkHAPCPpC0a36kIzjvERP6+1v1y50o3u9VwM4Vj6SRfSY59KDIUajEbt51rRtm3WjmSA1vU
9Tehw8cdTBHB/G3nzAtTirYXkTQ56Fin8p7OeDctU3zK2JZcjHjJfuDSd7+TUmZ8zQ0xXY10lDe2
bOpzQSn7kXQ2M1dj2iwDkenNtRNFgnUrg6O6Ca0fVq426UtVqll7NrvnevS0dFs4KTAOity1c17Z
FVGFXZvOEHeKtaaI6QIaDkXBOBLA4srs60KSoJYkSZ8T5sJnCLLCTbww53VDHJjcE6Rv2edwrUx3
wxaeTDPWWnl8Ucq6/z+SXVsS5lII/TsT79QGPojg8Uzrc2fTy4wIy8Y2H5SegfjPMR+CdNHkJ9ue
s+eBNGSmB3aecJ8Qpgd1ZIurzvbaS7kgdgnamCXN1dwN8jk3e8yzHeXPMUjhTP3oe2J/9jyU7NMG
SXX1BVQXPwT+MEInGsUFxfMYKVc6ryzmkbO+Wkhbo13pJv2ltSQte1mWI/Aeokazt1pT4hzQVzy9
fVcU31w5zmHeiQ4ehNboN8PkGvd0/YD7AiThZDn9lBT7iUXVBaNfNREVnCQZSzmfpSfqEg33YjIZ
WjhESiG4lLotty0E6jhAKcNNFFpJmWRWPu7i0aHFU+Yhnvc+arcKTjyGEWgqkzW1qKL1a9UNVf7J
rI2p27CrIEYq4OatVxm2xhAXy17TiZe0PjmDiLwgN5pUPL01T5NElM/6dZ7UTu2H7LZnSwZQ3IG8
hS4Trr1sEvpqXvHXhupuYAMmb4uRqpUIZswi/rBrB9mkX2Ogj3W8mXhUaO/gEhJVG5xs1TFrtep8
SAat/L1runm0tzChUsCPv/ZWE03XpUOGwprexBjMLYf/WoK00zmPXVYtG18ms/3Vbm0zuT8m72lS
NUJ6xR6+10wjmomt8rEQ0QpmHKd+wXO4ui8xLtXZ2aP3XnneGgj06bdBTokCJnoU4MD5HS3ZomU4
7h+hb4oGFz8LyvlGz3x9sYgg7n7yZTPlZXX2LEjXGCGMn3zZg25qKxGT8H66EDGOKKN70dsydbYO
AtpUXOjDACIRfVTas8Zh7xCTVUdEOeOx1tebHHXUNUC+haW79BkxFz9lEeVZ+7R3S8iDVIdHKrwY
RFmNFBNxo9VspcVWTiiBfGoHsP2vVpZ+3jbSYHrTnYM5J4fAsHCUbt1lFdaefmT5KL2heNAARfWB
WWOKC6yBZ2eLCqZ80aucVRYemqTNt7XT+cmGpJrKnYMVouhnjEw46TO8Ohc+wNtbIibGM+rT6VWt
RyLMTWe4zhRIYitFiYhs9GlQ42S7z3yMvucNSzg3EJVcrGCuprzatwQohf3sEf6IdWXMX+SqRzlD
q1VGgcM8CuuWYIM7cMTTzAJBK7asQNkhRpm07X3rWH1J2Ks3P2trNC8yIDKqMe48MgnszZRW1Q98
8G4bdNnI1qBaQdhBoMiMZMtyou3OoB3n40uszariworarID5JzEhQtEYabtywEbwMJiNX4WRbpHv
bi16d2Z0tfutGAuLgqUbmXENzsJMbXaoYMhuSlyrw8bU7aH/iiQDW2jQStR/IVqTZmSBZJjonShu
3cTsvMvAaliHX880AudgErkLFsspLrS4q5HYDzYWLTR/skRSYi5Dt/Eq228CV+uTPe4nLow7x1og
0PydNbJospAsA+t5BVfEvRH5nwdNrznOVe4cQ863Cxd7Y/mR528z+D6vGqIqioeZjK80huHuO5vL
KfnsZiWI8A59VXrGCsa5IIzSTp8ZIsWyFzAU7upJRNfIN+OXuDU48960zsjoooHKyLqmM/Hw+vRA
MNRwO0Ge5RCw19G1dsua0dQtifLLbf/OoHzo/jt1Z9ZctdW26b/CWR8prXmo+qqrImnPnrABG05U
trE1z9LS8Ov70jYktkmAhLfe6oZUErCtrWFprWc99+Q7STnsFJoWsT/A2bkeiGwYPSNt9W2hJwm0
yca4qoOwXHdYxt4gJFdcx4IfGeEwhHKgnScXddB0htZTjX2CrwSSp6yAuO/EAtl8aDaw5lpCF1s3
DIaR03WyhbLBbtirCmtS1yBX4L+yhuDRD/EEZeolCIkuTFdZ0B61sK0pCoqpPdX6qj8JVUXYvmyE
lbXGBKd6N4xWBxu6K7jKPDWtT3oT2aFL0p1+XktLxdvaul241NRT7Jpp4CCxS4k29VnQk4G2kBgu
ZuTprTubVWWuUoFznK/Jebya65GfCQ1ofgi288oXWvU4tFGxUoN29IbOmD5azBbiMHZFU/lZLezL
1iC/gI8zjJoNQUwXKFfLUy0LSO2IstTCoyqYcrdRAucg4TxyN2WLqbFUtRdwCBMPHzL1Fm1dX4B/
WM7kxUabNB5etPHk98OUtBgL2V2w6pdQAObfhmigRFEnY92Zg/FBCqJqPKNzlWo0A8p8crMqVz7G
DkwM7IiV5qzE6QgbuMGY2BQ4KmqLOpANsp+VJHqXYvgweKybVHXU536kNbW93DfzfNAG2tCaWgZn
GI1rNzWuQaEr+uyj1ublTUO0oRvFBb1HmJ6e7YSCIZ81H0NpkENqq1HycIZSTrEJyb2WvsunIuyl
XZPwUvs4O1vnXd+V+86o0aA0VnpCX8DaSoFsf6BjHFsMg9C8q9RZW42kilyKZlJ3aVt22IQLe1iq
NTnHwqmgxWO1rb1ttagwfTzyKZzy2BlxFVRFdomKN/YbmlukZLe6jmmI0a8oX5RDMZVk+iWDckMo
5XjjBJ3iVvjDIiw00lVuZ8EjdGfZJ5q9e09GZb3BFlK5K2HG38j8iOFKIzcOKcINWiD7dIR8sKnw
XnBHu7+FON1dVL08kYXW4SvNezBfOKGUUtEoer5hPWgwXLFbcrstSDP89MlQq811QrPDt0c2KnUZ
FzMJ7Er5QbIz/WpJWck9na7+rqqwoCRYgAhyTbuferr/zSqt6Ac1dyxQaS4IW0BnY92woy3z6rLR
21I3zrsEV6dx9TIdhFkdQ1KwBoDQ8pz8hxZazJfIaK2Uxy7a4ZmNtd8OgvnUvQ/icTDujUIvcRIu
yRDRSWkhHUvybWHoAxkkMArMT2BtsLwSR4lN2YcQqMyUjbY84UyUmo087kjloIvpmiit17peDPYn
sygWHWVdpdmYMY8ZkWz4X5JGJDyWQ4g2OtwvaNKU8YvjKRptXhro9boBRTWqyge5liar9QFacYlb
tdUwpRFIKnYTeAR8CSFhDC5WDmESznL9VuBOxhYm1kazaXBZGQKR+LCHbPZ9SJniMTlLsKbvS78d
8BBSVnKl9W1916ezUCaXo1TxBN6sU5K5cxUxM2y/5JPQsV6uRMfb08k2UTgKq77uJQx5DJINbOzv
XTj6FrkkL+NJRpk8ELH+Pjz3EiEHNYQBIgMdLnpSANhF8P+cIUGrzO5k1AsPeVktgIaIjYptz5ds
6taK9B5KmpBHCQFGnCDL+MEJvIS3lxOAKICE1AEAhoa+mAA8P4HYmNBGhbH1OX06gfyJeZKnGFdR
dpfgYk9I6T+yavg7E4YXvg3vypx/Xvs0vPiWv7V8+H/QzQGmz7Ox8Y2bw+kDDZXyuY3D8Qe+2DjY
5m+WqvCkjjIn1EBQbZ5sHCRICb9pONvYaIyVhVnEGPvi46Cpv1kKbxVPGeUMwDtn8NXKQf/NQEQN
p1Fe4Hjg8X9i5bCMkmcQswydho0R8B7iMFWV7VfDGP0q3jVFVJ9GgxNbSB3USTlP9TpV72n8or/O
JLDpQ2epRC4FWYNK89m9+gubhFfwOzQGrnthFYBjIgM2X5Nf4iHOorSrxAnupDW2RNhWOlcLV7Hf
TYYTVfsRqohxETTN2EIvSUhc2bOGdmj8vxhMglAvQOEPzkt7fWcWdTrMF8OCP/rteYHJY55EK/tE
HTrs9uySnD6viWkieGmShsKNkrkxz9pR09t1Sssp8uGCUvVkLaSMi3pKU6oBPZJojzLfKasfnN/L
9x8SGCww+F1MPks8HoPl5fufapmuVppRncRmPPc+SP0it60k+0JaKq5HiGpzB56hYcMhVMyU3VG3
CvuOGbzHCMcxmksnVW1xCNUun9eZIZz4AsQiNi5+cKav6E10Vx0bPbJGHaAgB3MYy89nKuiVii6N
qnKY5TEbd6LosESoM3se3bAeO3UVmXnxUJZR/xbvmXQijq1ujW2tj118+P65LB/1bLgrkErIBbJt
qgAGHv/z8lTIKArGzFSGgxpYovMwE22z02GYNdaatE+qj7FZ4534g2f1kk0HaYsZmss24dShViVH
89WnzqVkFiz2B0oXAx/wuamh95upLHt5R9LMu9loEhnvXrpxm1LN+fuJfY64/P7Fv+LvcBo8B0Nh
uOBMomAM+vI0NOIAoqiu8oPa4CA+eT3wGx0gNotkuX//o14NzuWjDB2LI1wmKBe+kYTnJDwR9DXU
B0J1VWlPPoDZ7/Q8GWfqkTIuf0C9erkYc0nMh7wD8PV4sMvU+PLK2GiZdqir4z7FIROw9ekWKpGp
HXKLrOf3DRlG8w61paFvv3+l33y0ruuYglASQRVcKqOXHy2ZeqY5U1vvTQny8sY288FX4Yia52U8
c1+x8qBzVlOuNz8YVa/vMcQ8Yhe5chX1m4nq4dUnYwfbNjQn9i0NfmgKXc6b/jQd4erGSPr+hSqG
+mpKhCRtw6Rz+AquNrKiLPfiGSu0jasxKKVKbNpSmsA/pHZ6XNod9FRCDDdWvNcQ3xMnnz24GeaK
7Yl+yMkVR3FZ1dO5ZnU04Igg2k3VlJHlpoOwxKV9oEmuriBODFBQRtOtmo4YAz3XriGYD1s4E+bl
4JhkAGE7tEIYTLJTEF1hITlUOO86Qe1I6xrcI9X3sjQT5/4gsqylwVz3jw6dy7uKDTaqPSXbkTtp
nDEc7vK+kjYGuV2nyAhsrzJoqGO1pmyz2c6JPKtV+9CkSrexZ8d+hyObfR6X9FXysKQbhPneWo6q
/AQGRe1jKoJPSFJkKTeFngyL6nucV5rLCPNQSuk8pZNsJHuzKMNNEeTvB2xb3wq2BSgaysYXSh9s
MNU2t3RRotuq7x6tDrWEO+gpUCkuiBgOSjOJ3F26cbDlRJreCGfDbVjMPvXqrLO5ExCf4SZUlbLt
tITWhSFXHwJlyFeqOaY2XZ2iuYUer27Yb1nrwgiAWOkcr+hhFezMbOXOHiCDAPwgE53KcDrVjZQY
TRNDR3vZmpud8tYuovRSlLJ4FIkxejYuHsUeJyu6uxOI91sN3TrtnkQRNLfoPnkGOZERmzNb+0Tg
L80n9Hf1iVpOxn4k/cEzoqDbkADobHqzusI5U9uXkTmumJwAuso68AABZoDztqtXpoS25YDp6HyS
JHn/jrI/+piIIgt8pofkPO0m80qxA+1cgpCGMwD77hJmGvHSqXSoTR0DyNieQIodHVvNOreVjajr
aCVlOZgJiQloXB0xJfcYUB1UBR9mkz2lHCbO2sI4CVyrDiUG19mo0yral8F0byiV4Y0mLZ6MQMSd
VITjQWCCc4M5Ln2lqMmTbSRJfeh2sdVtS7n5oIZy9hl2r7Kr2AxvEq1O3SWx76y2JFxph2QNBSX2
euAVNnZdyEM1ivcTGDebcp4QXpjWOlNjXOuwSFqDWYOSqK3wEM3OkBHK3GcJECsFTCt3KyO6shrl
JFGNzMN/9bO5cPOHKtwp5ApeKUZ0je6lhSGUdGtk8QgUlVH+SD9lI6Dwel3YVyeQM2SPrsx5UIph
o5YzoHyWJtuRfdgKQCD1FNozjDrdHtaYXrTeIEhjpHXmbFSSMrcqwMxFoU3tlUk43RkqyfAiDsLp
JAm1etXANTnQJSeVsbWEoXl0IvvaRcDKe1kBt4e4i+eQmawpqwAhomh80KpYNbyyT7HRVsbslDiE
JKVXNGTZzZK2KX2MBXnSHMQejAxek5VEp5VTFclnJUiUx5onp36YC625LKbCMP2hqLvuzE6wYLim
DRsHH2hmQpJx4xmIbi9MrE4f7VKIHn0JvlXAwYb8uaGn01AO9jQlhG6H40aN7Vb26cAp2fqpMEMP
0xMFYGIQqu/GaGkXt1NCO2bA4DnGqZQmlWcD2cfrSRI90BVyqd5vyTTK1nQb1Wg3tPhUeISNcgSh
YW2MW3icnkZKqFsedvC9fRIWMqY5JD7SFzPI0wkKCKBjCValYDx2ZjET6/rqi9m20jCvgCDAEYIA
he0VmUy9MwPC5WG7whFshFxqlYN+YlQZntS1g1fBhS7jjOSr0jAHD/PE+3GaV6l+qzYUjnuiVeb3
BfzQMsSiEez3zDRDViWrJpL0ZqwV7g0+lLLwaAZ1+1nFDiX0tQC+IOLzWRNtmbsk1mVzsNaUzhKX
OZzUdI+RWjVfdMVom+9y0y6zFWrawemhMGi0CcgLQ9DOg4ULwiutz8VDQQxa7tcqOP1BbeOGrosD
BSbxcsmOB3M9yzyhaGUVmOY369gyi1OAM1Vbw5zWLtH68bxPsDed8MtF2VInqHyzNkvDg9HnmmPR
4QWwAQSjS+DZkzbAouQJ1wVaJtkpNrFcipZ3X9A7WBW2nIy+qInPJb0+wqsWL+NUtj7jiG1DCiwR
xyZg3KKbJJLzWmFtAO2zdRlHoZX4utDTfoPierBh4aGVOzGgR4V7WAS6/gFP36F5yMl96H3JlitC
UinzElbLgX+NG7afZNmtwrKLkxO1KNL+E0LyImbyg+lhL8tTUOoPei532Bdoc2B0mp+wKwofqT6a
6i1BwvK8Y5LU20v8bWwFSIeyfVvCN4zfV52KFQLOvhg9ePjJa8HHooGzCaOnz2M0FCgegE+AxDPd
Ai8wuiUYFwlY8hhTttC2QyUo0Hnl5MuUHUY/k7rAkgUW6O+k2omuseVUVlIMgp0Rwys2Y5vWOwxt
g9br60A/6zRj/GTAdXqvTMLZV0VkelCXKoLlFfMDZfl13Ybxjssr1kPBHgju4mC6ZZYeTJ2Q43V9
bCxWS4/R6cfbeuk6Zg1G8IGd2KdSlyNS1yfGmbpkjWDZfiWXQbGZVfhu5agThK5bJR85ym+xW0oI
MXWs89gSGiQ1x/QVQBsYVTUUVfjahhs4Vr+qZ1GuyTF29pMq9StYsLMG0YeJBfuh1J+xO80uMaKF
QyXNvQqyjZ+JXztJto+gQGtgXnV5SgMoS3fOrMs7dRbBNs5TZaspArgIlu86joYPyrH/azphi1uq
WbuQ2I2DGJtpj2CnxgCRZD+eSXYQBaPa6LjXNP5M2y1gjd6pYZVttITGYjb2s9uiPNl1hV2/LXEH
dW2tnHbNHLf025MHfc6byzo0wA0Uq/fLOehhdpTRZZlwuFYJrfe4jii2V+h2ddLIBdSwKaqs82SA
PmIUmhGy4BFw6zSdgqW81Iv381A1+SruypE1T2jR5BEiKMBZu0F5dEj9PUkmXfugBmyGgU/KzGsr
UHHXgVa37uO2Ey57KzypiA4zPmDyS6/fcsLcJk7dCZMzcUQF7CNCkBzRAvgnkU8IdqG6VYHy1cWy
uondmfKghoLQV9CU6pRI61i902BsEJM0qDt1zIjCFTTuwQ/xXXVtQ522aRdOkt+UDqxz8K1+P4bd
cF3CSr7ojlgHV29fdngIsObjZ/2uyJNy9KdQqNcxLb/3sZWM+6hpy8uOfINddIRSdChOO/kIsDSL
QfEM4pB6cWzoa/mIw0wC9N+jcR187rAy+GDgSGB7Zk/KmNsfwRwaPE4B92oBeWoIsS4csG7LgcF/
agHZ1W87mJnjESHqmx5ShaORCKOBE7simZwIymtDPrC+IEtT3DSfBFErV4S/BHBjEABdkxgC+xl3
P8zlMVnWzuxOkltXkfMaIl1TJqcgmbW0t+2pfd+x4X/LhA7CpchZct6MQbbt+qHyx1HOpnU7iCFe
hUmtJa5Ev9kD1jT7tZNP42mokfm6TbD9grzL/c5dB6BOwg0tIXZ+CiEYR/N4C1fWWo1NrFyJvnU8
oc2FF6VGuG6bEWB2gepa8tTfpUV2q5SpvuUCDehBbLGuubW1gQVz1frqEf5DM2muMVCcNiF6xEPN
vmmjQe716yNmOB7xQ4f68KJeQEUzRlvKdBwM70et6PZ2UqcnaU8UZFWQlltP3f2AtdKpmdX2uSqi
bo2Di7HVS8iYrjZYzQbG6t527IQeU6rjJ4Pq7QRXaoZYq7bsqcALthVmLOdGOUu3NhuV0cukeb7n
ZVXhMGlm8TGLp+rWABrY6L39GZA8BXiE89mvJLD2nnJlYHMVO8lWj9mO5aQX1QTihg/4n5t7aeC9
aIoYbm2bzZtJKKR4NkV7qnZZs1KM6q7v0sEmbMBIfTxylCuTXbAv8jzasievVsVkPBgEBvjwvQ+h
1YfreoF75UCV32GtEexlqlhPbZzhrBtC3Ztt2NSBOXcr4m2sG4O0rzMpEcw6C5Rc6rD8LR3vEkMW
1SbXEYfjuCr7md0t6GF9gnqKhIYUWh/O0wh1oNu69oJUl0NgrkgjVz7qUEPWlR7KuwzSLMHnWewJ
u92SlK5RjYnK0daaQUU1c0JrO84Df5bTe2S3kZcQZ7kS2H1S6HTTtjCDDEphz3YUVGqFnWdXb1An
D/fToL+v9AbuZWuGe8gYoUuVdYn3kPXIHqu8EuwjzxJ2Hu1qQgZTrAZbGi4JIqlj32776lxt5cI6
BcnKRldSQ/tAfoQcx65FznDvSkZnaK5UTuZFXBjSO4Ptlb2xRRAnW8j+CSxrMM9P1D4gYYSuoxEw
80tZk9WbqanbTRlXZufaYcqmTFHSD/aYaX6H5N3HndK4lFMDvhqgwi4u1Y/9IKrLIRqpo+pAXBBy
PuzJhgmZsy3lECB+wUtKb4kmsAUJxHnhx6NCSQeGcV2b0MBbLZPO40T9kHSKuiWfgiagnIGWFk52
2iM6W9tNZx3qSOckRJXfM5WBgEfSeF32FZ5R+mBlO/IICKjvqIKOVLBVZovxDCbzdMK7nbma0J0T
aE/mPgnSO7bGyduUbYg3SrX6ttA7xjorFDFoKkk1ckhRxjiJaEDUKbzBMVnBbIzhgFSwpSn/q62Q
J9WTbSv/pNdSdVPVdX2mo+r0lCqvt1lcS7c0TpnE56xYM6KtdGtDsFnTsp4nL0Tw+NgMeufNlgUD
hgzaVUYfa9U6TWzi5dFArC9Tq2WXx8y40stCMBgjoN60vI66Jr1Q06y5NPHc8SLwQDeSJnhyhZSe
OjG1GSyvdgvf/nOsg8uhvcRRd9MWseZWVlp9mq1Ed2UjZoNasG4z/sa+XlEN3xocNvfiKVbcRFYu
4ImU+2BZa+VabQ+aXgPEClU/o9envW3RbKB/yC0EcVFwyItQr71yziyPXU0E9ypRtE13JL4YFIBX
EezS8x56wq2TdbyA8Sw/RjQ0qOwDtqvDWIU+jboAjXEnn5WmUJdwzVo5KXS1WzdxJWCGKoW5rwLZ
WrWzM2xCXdrhGAsjP5PkdYiWM4d0pMy6yxa9eyBox1h2k8IvRlFushJu0Kwn5qc2ldXbmV4M7LSe
eYx6nxtmt9Z6iUBacQMeMt0hci+VvDTXnUt9RpCvDFbsEt6RbRVIOp6Cu9xmqJtkF+pN7aH9Hie3
aZXpRCIBW6GONoxreaEdAUySh0r/mVOwDmxpjfdSM423ZtsWazrAOUparZnZRVnVxzwcpgsby0Lh
SlJujFBL59nwaTf22MOl2acMT6v24zTxllMdOWKNXoMLK5pSv3fww39gsRRezIM9aYUEe/hIkkI2
ol/1Ot4NrmXL5UkmWQMzptqLytPscPDjkhzWAy2jIDwJTDvw25TO0Z08QBDZakx2vc+2y7hWsQ55
DzLe4LbF5gWrbsdNFLOrT3oGdt9dj6YihtokyeqJ8NUpdlflmj/GbTSOlIbjcDopkXKNlMFBmadf
N6y0p3KT5g/0Sig5qlAS+kXaKTUxGb5ql0Canqlxbntx3MM0EZ2BM8gn7CUj0WX6hg5MZ7rmPDos
DRZl0qGG0dSinQHNPyWDCxrljFNOu57aKMBOFCBuRsVUyVYjYHDCpD2beyuefYxVdfEudDr9NOuk
wjytBgRln/pCU0k3HAaClwIzsy3fiuWu2BSZvThPoxHkp6Y6o4kYxXXqnDg1D/xyUrURZAo6RcIz
4cTYI8SVFumb6rh9ZuIOxnspIuwC5lxg1MF7APxWWz9FkdpDaOcPMfK6+dKaUQTpzCno473UrKZm
M/d5Ex3smdyHA1EGwrrQpE5tvJwsdRr65aRG/EdXsKOm0icskMlwzAnF2MER75OtBTBylhka+3jc
d4P401xioM3Wa2bz2E8asLVbqq1l77uEvInzp9C1FFtl9VBXypgyt2aRhDJoakvaE1UdQiS2nUDL
L4ZZquR1aZFHeCFSamniu7IpP9hSSOtbdgZL3/bMNGAbIgjHa4M0E1v3FFG05QpUItA3tgI9fkNp
SrMghBSq7KYY9N1bEgmc0NWNKd/LtBeIGrEcgs4GAr5xb48h2e8cQYW+q8g/UtZzL5tS4tJj7qbH
WbEJb3KtcLbNR8vQYEN6Y98ynpQnh9qyZJRoR7v6wBE4NBpyprIv7cwZZM+EpR+fZBEMiQPZR3x2
YVHa3jAZJ+oFtVBCEk6j1G/VMlNuoU6bBnQqdmsNe3itGVdxyNaYN6cCkAmWWkY28eCLO7E0dhuj
x+TSkczHupUU8W5AHc+jy4S9eBFahrkMFmPSDROJEGInX8mtgN1IRdKoGwWUmO9ahRhkF9qJDft+
HpI9iixLXzdBwiSlNN2sve3DuSzXJNirxZoyeUpW+ohKEbGWOeM0Q4Avr1VbItmENplExT6Ddn4T
JLCRRrdF5gCrkn3i7JkMjS1L4OCczJS60moBvvTTYm51zIhrfVbfRjq+b7CbUXdFQW6yGZygJqdI
Xrt1DY2Zc5os56Ags4PJmYmlc5aGPEzTVpViBYd5HmGPmEMOOJYUgT+0mF15Qw3fEPqZPtb7QuA3
6+qWIFiL+yEb+3awZ2SuQV9EOyoeIebVEyqqHx9ro42NcqVmvZN7tbDMehcgaEZvhkp0PpHajNQZ
eD2dWE99bqsrZxZDcTbAC85QdvTSgcElOWc9pLAdLrtWc6ljql/dOq0iSf5kmemGRnZS7dlq4scK
MNbDsWtss9hmROjKlxFmqoXPRGjMZLDIIjlDLmU4tBWUtjgd9cLxjTavgvVMsU8NWzimQ9ARAYjk
xqQj9FT6x8ne6NSY5i4xmNfCyYsAhQLc3TVtms7ByhiK7L2epHrmK7qo76beEBdhziPaTirk0c8o
zfWUorTkcfdhk8PV0wz12sogDt2UVcVmSp3D6jP5VfMtPaJU23YOaQtrc3QIj1FjMoz8iYkhWC1v
GFO0zaZ+mxXL0OiSbLp7ejk7GHrLiTdOvZW7mbBdt1HbYd4WQslgc5sqjUGcywiRUZPcGNYZhaK5
7ho6iYBC5BCu0qRNDgqWifDyNY10q0gOMcAyJzh352gayvpALnGG4dWYLD6xbYTcY6DGUGyh+MUw
03800c6vEgautbY6J+29sMQYhjSiOkTVrVSPVisP0SMOFcpM51kNzIQbp9PZqSVVs/aAInl+o2PE
0/uxWoPipU2e4lkWlhnQnDdrXNyFqgoeQWXpGDqqcx7C9WpUQogyQcgMnqtpnW2MziqnPTt24GFX
PUZOJPR20j3LAOmiBnRKzBENmWG6Bv6lsy4ZlVmsq8SZPtRTMZ2ohNIhkbHp4sselszMXiPuVVxl
M9Qh+hXLzAkaT+R63enxYjHYVaUafIityKg3jmTYkkKjnEqbeToPhvNMpyd27iDaLtd24jAi1K6L
tc2YCfAsAqn6vvUyjDO4hgp3yZxkMFQ7+za3JcsfZDvZzqoTG1slyrpkx3bDeU8E+OLe0wHu+aEt
d7yvSdlEfo626k4WMdtunFgVY63QEruBHBkMvp4mmeo9rRFPUOmYR1mCX2KiXBmxSe41N8ko35YI
z2lZAKZ2H6op6syzpxnTqtVUeS8auYTBpsix4U3sLDSUqLomoo3U9jw4x7IBfvVIxy+U9lFB7PY8
zskOKnS2q0SkJ97Ua1372WxUlBeCFY/Zx8waczNRh71P9cbWfbnI2o+VYsliJSZ7LtAnlEsKoheN
vUmlzEOWqdmwqJK2hdUxLJQJCddGUnDpuxh04As6n90obeQiHp1zic5nAAk/7O1PmWEb2SnZFeY9
bYZ6OmmlDhulhGVRvKMiMsRlSOU7XwQqVN93VtjXvL4j7D09kUwCkYtQni8bvELEOxNqUU8bhJEU
71BoRvp9UpgT1sexzCJ50OYZP1HWkyxlQZHjPIYeKGezdNZCH6g2Q5LJ8tbQ26UhLGGgZTg+W+hg
HLxIhLV5H+RNmLo2eeLlid0YeRkt05Qy+5JslzP84FGFe+orDoDCcCjqcqqES/L1MNGd13KxMgUr
/acmF8aAx7QZ8lIBDjhABLEDD8WFqaxRDzcWnrBXbZOJ6i2biSnegMca9gmuyoPukTmW51uY6snH
tJmUhCGK6mbpYY+gHFt0QrZyRv8JdTA7vU7bh4CmNNuP5vFfaiRD7jGDt5Hf6ds2TrFmdGFlWB1v
MQlyZ6EM216JJ2YAyVQQPpDfNwXVJ4QdnU4vYBDZaZhI1XhlkyQZ+nHYM85wfuehocYwyh2ti6ra
SpIUErRrjGl/NcvUNFs5Y9ezRfIhfQBoarfDIE+Vp2OJmZwEwhBT6YWmmEaoO1L4YFlgn7fsWaXi
JiS16s6S1KS+lyc8lwt2UpFpdS6e+ggTXDDLSMZsOlfDO0e0Q3QzOGMd3BqEJop3Ae1N5xGAZay3
06Ka2jVTEvvaLKUzPewIKOKgFYRrnZJQo6DNEGYrX03w4Ss3XG7slgh3qTsp4PcXZxgtOxU2b52a
Xhvg/Ez0Ke5opatEkdlma83W0RN1IUXX5yiKTWGjpSoxLSnI4KlOsqRlR9XiQMh9zS+0GsoT+OTs
iM3EKQ+x22tpMr+tAmDpQxl3ZnuXF30zQawKhxjODihUf2gqfHK3DRw7ZQFZ4vlkbjpVRRBvQ18n
6UNMBAoNbM8Cd5bKbrrBsKuO6Y4UxnCa112hXwrCH/Qt2TIYayMUpx5JnMGc90JkBXygSu5siwCj
dGrjXdwGpYNnrKVbZ/bcBSpQCxWLSVOkUpa3vtOk6cCeAX25rNATubZILXeIZO7zvl1lSSnjCd0P
RgPzPgvzoPZ7rOlSNGpEPobZKodTgRhNQ/2hOKdQOWMEXHFGoduvyOxCRf8DstsrFuCyfTdwTrFg
X6t44bwmsxrU1I0pmnEjytzUrjp9ctrrItFJ3xkjA9DOUUDcL+aMJ3QDv5Tl50gu+UfU0r+lhL4g
jv4CAfUXqKVfLmThfq5ex4j9kZy1fPUCGnn3rvx33/Q1kuuvD/Rz0WMarK7//c2B3i6pZ987QHZL
OFr/mXAyk3AxC6aYKWMDtvyCTAVtOvzyZSTYv5n4sUHog4D65et84LM79Hf34Juz+ov79P3v+d4V
PByfy5K+dqTf/tI9UDXi0rRFPwPp6vnFw2X8zcAlavn9fIT/9RP7Nmbu392an7tsOGi/+Og1h4vD
cVcnUeT4CwLY86t3nN9k+KYm2UGIE/n19IE/9eh/4pv+eJEgxGefj69Q/NAeh+7TnfzhN3wdPd8e
4MstPIbzaTCZ/uBMH791ifN7OvjTKFr+/H/un6f7Hcf3sy/+D5PSsz+++N6nhMJnX/36cjz/rC/3
49sz/ctr+PqX2/gBitZ9NK2Oo/3LVT2lCnq3xe1nPOSePni50mUu+PM0vskr/OMV+d5RN83DA5BX
8fnroZYDL7EDv3rgv6PNHy9seQD/7nyvbpmA31xwn5qHN5z2m9O47h8YxV/P+DgEFj79r17AD1Ic
f/E6PE6vuc3e/J4/NPH9i8cKFcdmUv7b82+fTQPfe7TebRPf3T3cvrg1irzQhBfDxx8c/68G8B/L
wLfD+uVc+M+//uV0lqdnYQO6/MbS0cFsVFHlX3+dn1/Nl9ng+V+tlqf5dTL671yl5kAX/6lpinOD
0PQUnvrnQztOGc/+WN7zpP8/mMZ+f3w93i39m9H+5ZJ/cqD/XnRMmt2r10gxnW/mx3943DZ++WIq
6i8ecdU3ZfXw9d1bBrsC5olj5Z8PcpkW/9lpni3ZsH85kRxXwl869u+wbpmmXt0HJqhfvBFXS27t
X52zBrPvm8n7n92P8+VNeHnGJvo5oFwim6h9kKowsfzaPb9gLxCWrz8FjRM7LBJ6MTbFbQdt0etP
6f8MFP7ZaZwxc/tqIJpYResqcggdVYSCDEOmjn05hP7FB7m3Ge/Qm29ji8F/eJlsBzECkiRqQ+M/
8XGnD22JVctt/vJRIcoiANEmMUxWLAvxE8Xcr1/b6W0YNQ93X4/0d8vMr3/QH4vum7OHLnpoltKK
J/30cJaPJQgXNTF3UVMZIegFje8VW0+D5K+Wqv/OKqUjg/1vr76U3uRUvyghfqY+dm+jhuLw+b1e
FCx/+1r85OLiTVXTv3iCxjdz37OX7SePurmdb3nTYDl8PcOnxeCblfCfH3rXvKr4FsfjX70Lu7a5
fci+Hud4rv+Jm8u51i8OuuQH/uq57svm86tboP4HbsGhH27j7uvpHW/BImb91bM9ebi7LV5uX1gC
f/245/mre7AoSH/1ZN+y7DVfD3O8Bd8upP2fS9xPvgxXt/3n+M3vze3dy6UAT5qvn/ULG0YiJG+/
HmY5ZRI6v/7x3x/1y+ZwOec3qzxubruHF3OEqv4H7vb1Q9u9cW+L9Ov5Hk//u4vvT97xjw/5w4uZ
UjX/Ay/eWfmGQfe/2jev+wnG0mT81bG3KTnsm6v+DrtjJs77F6/i/+XuanYbR47wq/CWXSCDNWnL
si8BLFn+GVlex5QdYG4tsUfqEUUK/PGsHATIJQ+Rc05zyC3H3PwmeZJ8Taq9qhZHtMXCeHcui53Z
RbPVXV0/X31VhaoLDrU8zKORc5luGG13D2awfcxwRiej3BnkKZHI1eoMZ/TX257fu73vnf7N0cIj
ExyYLf9wsPYw9gMFtUdIBhwhG1Crbd7O/yiCOGP9C5dgFb1vwed+D0FwZcTaqoet3u4mSlSq6VWs
778eh9nVE5SheiRRNoc2Ri1AJpxbC2VoMej5Xuj4InwQQUxsa5tBIZznsExzERJ9s4mLvN5mX8RR
oANTo9cLZ6Befssb3YZaXuOAEzHJyY7drYDoC43eDQD0OV1WdxLYbpfWBbYHHEKjhN8m9NKwWNPn
tkVLvlEW4yScAPAmt8Dwgk4iMHnIorU2rV4SO3rABmTGiEjp75o/7e47dmREw1QP+frtUviCzaJM
KwqUWUjvdZ9h2e5UBOtrbmKVr1cdt3KRj0IgTfFHBxCJ00X2mfRXOtg3n9z9kE/RmGsMtxyfqf8e
gwR2BRI5MY3j6h2r+nvtovddEhM129qWvHmhLnxOPxVofPR8RubgtfxwBBpdsZDOvUwCYo634qIv
/AWnn9QIIDKR+MNadV5/4L3JcpGtH8MhA4iE9hMii6H3Quc8RzaH6JRDBl3VS1SW0GXbrvkVu7+i
XjZV8YKq6zbD6xzi2Z+LuRXvHzHAKediRB/hEcP1nU8tM7CZ/ni9GtwUBORmm19Z9+k/mXSCP1w+
xCohrw6tfZov35fRkkhvRU7s9WdxpUa2V4B+dc13e4UcA5r+m4UKC37AIGXYr3UKelpeUxs+AL9j
IlL4v2atcsMM1zYQyzjLqDhsTTy8UAsPEFp8JjrYbTGcL5a1FmV4xQMY0rHVyZEDNBqIHNpX0SQB
BsqbS9xd/ZYr28lMl8PMDeJHrX/BnTHbLGRNzyBsKsbXqBmnEsxhMopVqSVyNX2v6W5LNfwOE5xT
kZvlirPYzEO/XrHdPn3JMeuCYK1ozWe+s7to3CIyoWywYr5k09Pw5XI8lWFoodl7DDtepfw36B/o
l9P8OHwZyYkgCSpPz+FtfB6aaCacKxlH5KGg5SvD4jGQGSrSHkeyzs+t/FfRlbbpUQzRrMD8Zv0+
vH0GA+0//St20Ez46UtB5rtJnv4djRWlyKCDrfnu7u8FyL6yWBTePkPcNxTRo62gPY783d1k44Ef
MAh0J09mKhLOmUjpberOlk1FBERVZfn0HgtAChwGJDjiEhQNMZtu+MNGDIIe5c3P4YOaj8ToM9UY
HPnXUoduvm89/LrpWXRU4gzhzBElijxR85VPRktJ7g5DL47c/b3jgyMMCwKFqYJOlltZ5LfDYUuG
3veIxIJ4QK0Px11HyGIkJEJk8B0KGiLdq8ugvDsynKh8biS8sGoMqEknRvMVURi0C5k8SgxZgMol
X2FQtti8sJhJm/RU+xnV41+dPJyAOE62u8+w3VMZzdF9dv0UODgHlwmOgVYvcMQwvTSz2Z1gazfW
sd1HOZ7Ss+WIYc7URgkHxgY03u2ZSGJZRYfYSsl8IXJwBpramFhIPZygqRE7VyPQlS2S0jHDzZ2j
wi5K5dJsUeuK+uxh/XM7lwk4M3RZjnNAWQ89XY6gs5vE8MOIaoDtNkeyu3N+kUfQOeQQXI6o8HK8
oRxcjqjwMhMh3a3LcArvZWIJGBoZND/c92BNAf6jfC/XY1DpVyJ7sKSBI0S5Utk0t10TlyPz6KNL
p5jZW2Y44ysFvZ7JCJQrmtp1OcKqq/wXOUeyK5kYaSjwKT1Ppqm+HMRhgDMxCxXrthji+kEcCRtq
ZXgiwIUzulmOcO0rTH2XI6pCcc5nQXUFh2nG5B3L68HcBnOLuyviG5QS5RaOhs4IzRe+BdRlBRso
L2++rn7RoFMQmfBcBgH2C62ZYCif2WQZHTDYZn9hlSmgEMR8ZPer8x9EOBJJYFYqtqtH0TRVEf5n
GVDjgalEHMuq7LGsjzGLlVtmkLa7ma4EIc4lSqXMZ3Y/47tIZTJw+iqaBDENGzmylfeargK566qM
aAwMnmm+d2hkGCg5SahAc0Q1vkxs1I+DfAAettQcoYFVyNByOco5yqrJgRjLwI70XIBSDMaqH6fx
Aznt42P34JCDO/D0D63+q0IzNHdAC4fjY+BrR6Dd72OAYJ3svB20Bk19/D1yHD9OQBhBlQIVXIZH
fAKNORLqE12YwZU/SVAQQs0og01C7cokFIFMp0YGCxXPcBCDpdBwElmWY8PT3L40BoPfATWTAuD7
DHsF43AUB/TOOMIvP1HOFYqOiE/FYd5QvkFRUI7YCDz0idPX//BPbtfFwd1juLlLoNmRtPKGmJFm
PrS7K4GV6dW5HBnl92JBVQMGQDXfa3+ZoImtrc6QwGm+dGmF+7HFXXT3GY64TJZVrM0gGH3U786m
m0fC8K6vBKX7wpA3P2f4OSLeeCIthlOGXwnuvSXLHElfxPqBeqBEFPeQwdZhYYE+fkS/uRws32u5
oBQUt81wdTcohwGOWeXsuXrAadP47gaI2IYgc0DmN2jzpdAXEwrU7LIw/2jn03jTPkIwsYDaMEsV
K7sM0jGcCmVjK57H8K6H4pPaPGlkws1P2N2YDIUCHcysU/pYHDsGV0S7hbZ0YDSR+dbue757HMmK
4+AANe+VzFDqZfZYnAeHqvsZdcfxg3OZodZm4fzk9EDpj7N89TLXP4cRqnsMF7D6YD+PRDoFPeMn
x/yrqvpo+4ADDfUXKJsJl1X6Bm1gOHyfgQoChPY9kWbrh1b2Gvm6aoAWeVFLu9Wp+ZiJgPYyEU7t
+V/L0u71j6JJFLrM1MbI9Ym8wqoIXFCiwv/9/Z/pTCyFc54swenGDi5QljAX5taIPkQzJcxQZqBe
DBVKhd6B8k553m0Pjd/3GGIucCxnYmbEPf3pVIl4iXhJOX9G6ZmgSEe71fY4aL+n8SyIcYBDMUMY
qWj9JtqeoyMRw+X1RY55ZoSc4O6hLB9jJoyw7K7pbsS7UL0bI+//Lk1zs57WSqtvMNw94OpJxcoM
OuhKLLKp5daUR1NrBN4OWHructiUtrX+E7QEbKv9Jd/qPdcK16uOkyQfUW/UXOXuQoeeeOhGXpKQ
OiIZgRJsFi3soflDky9MchXSqlsOB0zvFqXwREdywLG65gw9olACTpbmCJC7Yon0VpXF5HBnupZ0
cBTYnMZz8Glp31EO58GsW11RyhG9oWGt3QeXI/OJRgkB2sjmlHrOUQJyga5Ryjy3UuszGOP3kGPr
/lyOLhcDkWimtV0XxFFzrDNQqS6nIF6fy1FmfAN2Vhbr5hzEC/E4+g6VHYf7KsvSgtJ5LTHKZP0+
WVz98itX+ZjiEh6L5kMaWwUiKLY/jEfoXEn2z8EFGiJWLM+nC7mM0ypl6HHwU8uDulcgD6IRtM6C
6R4CpVbYgBo4qjI7urgvnTr3KpmoSiWPhkrmPHc3p3f+1i8wwLgdcHKskmCPo8dMF31ggC6aIyjc
Cw7X3xfUK/LaDM44gKPM6eWANOyKTY+DiVtKJ1yYbPr0JZTz5fqptDi4h8UPGAh8gZIyUE7BgWGW
P6C0As4PJUn3x/UfgdGp9W1+1t3mXz3hqr9da/9f6T+/6L+vMINS8nQxCVlq5bfDD/8VKv3ddf+v
bMTMQXRCBuZjHM4q8KRDEC3QKv748BC0hSNMZKpvpVB1w9+mW1LZN/o7vPdkoqWWJk45QLgOkjYW
e5eDVtNJxCMtIeMoE+0ilUCgfg68rBtj8KBFXOKAiXtjxBK0ldshA8RzhsBnPNX9Y6xmJBw01TMR
zr5KKWIA2M5zEDYIAgHsy5iV3Z0mH2grkH4iGhgD1nxhnXQDfELMt3vEkF66kQmFAOuVaj2AdJfk
9mY9jhdyD8LgI6arkItD6/K68307M1DV6P87NArl0Bg0dxXzmFwOh4fZQUmSDRcyBDi+VrdxZQDF
wSTpxjrq/KEv0fwzmvxYFX9yRIMFYUX31YWLrBVx1Xc4Cii6cWx8MgI2tGpR93p1caY+KfOEtc/M
wVI4A0lcd8EOVvMjCuKuGieb9Kmts4demOJb2UJUQSw36FkcrUJX6xcMIn3ZGmZ4njKj2XEBuRQO
wwAAkmSsORqrX0gUBKwktPgNg/EpQIDQ/B35EahzN0Kxu0HuI402QmhtVirwTo7+Hd1pAh4CsPuK
QMXlqE++lp+drggr2OAcFPlrZTVa4iDI34sIbQWpO8GBkVyjoRVdlePN6gP+IMG9otXaYKsbYdld
7G5UNga2VWlcMB+H4QNigWSa/gkVbft4ksSh3X6K4TnCSKVI3laTxzjaQJdw0YUMkZT5o3OSApRN
0e6qRJr1i0VaDASIbh5NiZ+CsUXNL2UYz+CbEkn1OFyJISiNdLccdNRhjgota7MMkvkXXK8qkfez
PANTyJxrgYZx5Ao3nEyPg3LR1dxAnbUxj3Z93y2AjO025iS1UDKzB5IHR83kqnrLB/QrU8yNjOLE
+TkH1Qn+YqUb19b0kj0MSzgCCobJYfWNWt8w8KmYPdY08Fn/NSsQdf2vDLBbQLTfBuWrGnz2bX9l
6V1rPOp5gq3ZwLau9hhrjewReZsc3N3bPLWIzB4H02v49F90CVvK9SeJsXbmj1+z01XC8W3kompC
nbmW4q5W4vuaHMD6r/ltSH/VaLzv71dWDcj7jf3KddEgWvB5jrX+P8Yhwq8//R8AAP//</cx:binary>
              </cx:geoCache>
            </cx:geography>
          </cx:layoutPr>
          <cx:valueColors>
            <cx:minColor>
              <a:schemeClr val="accent6">
                <a:lumMod val="40000"/>
                <a:lumOff val="60000"/>
              </a:schemeClr>
            </cx:minColor>
            <cx:maxColor>
              <a:schemeClr val="accent6">
                <a:lumMod val="50000"/>
              </a:schemeClr>
            </cx:maxColor>
          </cx:valueColors>
        </cx:series>
      </cx:plotAreaRegion>
    </cx:plotArea>
    <cx:legend pos="r" align="min" overlay="0">
      <cx:txPr>
        <a:bodyPr spcFirstLastPara="1" vertOverflow="ellipsis" horzOverflow="overflow" wrap="square" lIns="0" tIns="0" rIns="0" bIns="0" anchor="ctr" anchorCtr="1"/>
        <a:lstStyle/>
        <a:p>
          <a:pPr algn="ctr" rtl="0">
            <a:defRPr b="0">
              <a:solidFill>
                <a:schemeClr val="tx2"/>
              </a:solidFill>
            </a:defRPr>
          </a:pPr>
          <a:endParaRPr lang="en-US" sz="900" b="0" i="0" u="none" strike="noStrike" baseline="0">
            <a:solidFill>
              <a:schemeClr val="tx2"/>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xdr:col>
      <xdr:colOff>76200</xdr:colOff>
      <xdr:row>0</xdr:row>
      <xdr:rowOff>177800</xdr:rowOff>
    </xdr:from>
    <xdr:to>
      <xdr:col>15</xdr:col>
      <xdr:colOff>342900</xdr:colOff>
      <xdr:row>4</xdr:row>
      <xdr:rowOff>158750</xdr:rowOff>
    </xdr:to>
    <xdr:sp macro="" textlink="">
      <xdr:nvSpPr>
        <xdr:cNvPr id="2" name="Rectangle: Rounded Corners 1">
          <a:extLst>
            <a:ext uri="{FF2B5EF4-FFF2-40B4-BE49-F238E27FC236}">
              <a16:creationId xmlns:a16="http://schemas.microsoft.com/office/drawing/2014/main" id="{B4DA6A54-039B-4742-B540-104AB2C95456}"/>
            </a:ext>
          </a:extLst>
        </xdr:cNvPr>
        <xdr:cNvSpPr/>
      </xdr:nvSpPr>
      <xdr:spPr>
        <a:xfrm>
          <a:off x="1905000" y="177800"/>
          <a:ext cx="7581900" cy="7175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MY" sz="3600" b="1"/>
            <a:t>Dashboard Teleperformance Malaysia</a:t>
          </a:r>
        </a:p>
      </xdr:txBody>
    </xdr:sp>
    <xdr:clientData/>
  </xdr:twoCellAnchor>
  <xdr:twoCellAnchor>
    <xdr:from>
      <xdr:col>3</xdr:col>
      <xdr:colOff>114300</xdr:colOff>
      <xdr:row>7</xdr:row>
      <xdr:rowOff>31750</xdr:rowOff>
    </xdr:from>
    <xdr:to>
      <xdr:col>5</xdr:col>
      <xdr:colOff>285750</xdr:colOff>
      <xdr:row>9</xdr:row>
      <xdr:rowOff>38100</xdr:rowOff>
    </xdr:to>
    <xdr:sp macro="" textlink="Calculation!A4">
      <xdr:nvSpPr>
        <xdr:cNvPr id="3" name="Rectangle: Rounded Corners 2">
          <a:extLst>
            <a:ext uri="{FF2B5EF4-FFF2-40B4-BE49-F238E27FC236}">
              <a16:creationId xmlns:a16="http://schemas.microsoft.com/office/drawing/2014/main" id="{6F1D99F7-A4D5-4ACB-8040-F7A740CD89A1}"/>
            </a:ext>
          </a:extLst>
        </xdr:cNvPr>
        <xdr:cNvSpPr/>
      </xdr:nvSpPr>
      <xdr:spPr>
        <a:xfrm>
          <a:off x="1943100" y="1320800"/>
          <a:ext cx="1390650" cy="374650"/>
        </a:xfrm>
        <a:prstGeom prst="roundRect">
          <a:avLst/>
        </a:prstGeom>
        <a:solidFill>
          <a:schemeClr val="accent5">
            <a:lumMod val="60000"/>
            <a:lumOff val="40000"/>
          </a:schemeClr>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BD5401C3-03F7-4611-AF17-DB8B0F590837}" type="TxLink">
            <a:rPr lang="en-US" sz="1100" b="1" i="0" u="none" strike="noStrike">
              <a:solidFill>
                <a:schemeClr val="tx2"/>
              </a:solidFill>
              <a:latin typeface="Calibri"/>
              <a:cs typeface="Calibri"/>
            </a:rPr>
            <a:pPr algn="ctr"/>
            <a:t>RM1,764,546.44</a:t>
          </a:fld>
          <a:endParaRPr lang="en-MY" sz="1100" b="1">
            <a:solidFill>
              <a:schemeClr val="tx2"/>
            </a:solidFill>
          </a:endParaRPr>
        </a:p>
      </xdr:txBody>
    </xdr:sp>
    <xdr:clientData/>
  </xdr:twoCellAnchor>
  <xdr:twoCellAnchor>
    <xdr:from>
      <xdr:col>5</xdr:col>
      <xdr:colOff>403225</xdr:colOff>
      <xdr:row>7</xdr:row>
      <xdr:rowOff>31750</xdr:rowOff>
    </xdr:from>
    <xdr:to>
      <xdr:col>7</xdr:col>
      <xdr:colOff>574675</xdr:colOff>
      <xdr:row>9</xdr:row>
      <xdr:rowOff>38100</xdr:rowOff>
    </xdr:to>
    <xdr:sp macro="" textlink="Calculation!B4">
      <xdr:nvSpPr>
        <xdr:cNvPr id="4" name="Rectangle: Rounded Corners 3">
          <a:extLst>
            <a:ext uri="{FF2B5EF4-FFF2-40B4-BE49-F238E27FC236}">
              <a16:creationId xmlns:a16="http://schemas.microsoft.com/office/drawing/2014/main" id="{BB7126AD-E9B8-4298-9794-A54591FFA8F0}"/>
            </a:ext>
          </a:extLst>
        </xdr:cNvPr>
        <xdr:cNvSpPr/>
      </xdr:nvSpPr>
      <xdr:spPr>
        <a:xfrm>
          <a:off x="3451225" y="1320800"/>
          <a:ext cx="1390650" cy="374650"/>
        </a:xfrm>
        <a:prstGeom prst="roundRect">
          <a:avLst/>
        </a:prstGeom>
        <a:solidFill>
          <a:schemeClr val="accent5">
            <a:lumMod val="60000"/>
            <a:lumOff val="40000"/>
          </a:schemeClr>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A89420B6-48AC-462E-9634-4D32370E9C42}" type="TxLink">
            <a:rPr lang="en-US" sz="1100" b="1" i="0" u="none" strike="noStrike">
              <a:solidFill>
                <a:schemeClr val="tx2"/>
              </a:solidFill>
              <a:latin typeface="Calibri"/>
              <a:ea typeface="+mn-ea"/>
              <a:cs typeface="Calibri"/>
            </a:rPr>
            <a:pPr marL="0" indent="0" algn="ctr"/>
            <a:t>RM711,727.66</a:t>
          </a:fld>
          <a:endParaRPr lang="en-MY" sz="1100" b="1" i="0" u="none" strike="noStrike">
            <a:solidFill>
              <a:schemeClr val="tx2"/>
            </a:solidFill>
            <a:latin typeface="Calibri"/>
            <a:ea typeface="+mn-ea"/>
            <a:cs typeface="Calibri"/>
          </a:endParaRPr>
        </a:p>
      </xdr:txBody>
    </xdr:sp>
    <xdr:clientData/>
  </xdr:twoCellAnchor>
  <xdr:twoCellAnchor>
    <xdr:from>
      <xdr:col>8</xdr:col>
      <xdr:colOff>82550</xdr:colOff>
      <xdr:row>7</xdr:row>
      <xdr:rowOff>31750</xdr:rowOff>
    </xdr:from>
    <xdr:to>
      <xdr:col>10</xdr:col>
      <xdr:colOff>254000</xdr:colOff>
      <xdr:row>9</xdr:row>
      <xdr:rowOff>38100</xdr:rowOff>
    </xdr:to>
    <xdr:sp macro="" textlink="Calculation!C4">
      <xdr:nvSpPr>
        <xdr:cNvPr id="5" name="Rectangle: Rounded Corners 4">
          <a:extLst>
            <a:ext uri="{FF2B5EF4-FFF2-40B4-BE49-F238E27FC236}">
              <a16:creationId xmlns:a16="http://schemas.microsoft.com/office/drawing/2014/main" id="{961CEFD5-6455-45C5-AD82-AC171E2C53B7}"/>
            </a:ext>
          </a:extLst>
        </xdr:cNvPr>
        <xdr:cNvSpPr/>
      </xdr:nvSpPr>
      <xdr:spPr>
        <a:xfrm>
          <a:off x="4959350" y="1320800"/>
          <a:ext cx="1390650" cy="374650"/>
        </a:xfrm>
        <a:prstGeom prst="roundRect">
          <a:avLst/>
        </a:prstGeom>
        <a:solidFill>
          <a:schemeClr val="accent5">
            <a:lumMod val="60000"/>
            <a:lumOff val="40000"/>
          </a:schemeClr>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2F682E16-FE32-4F4D-BF8C-7A2ACD6A29CA}" type="TxLink">
            <a:rPr lang="en-US" sz="1100" b="1" i="0" u="none" strike="noStrike">
              <a:solidFill>
                <a:schemeClr val="tx2"/>
              </a:solidFill>
              <a:latin typeface="Calibri"/>
              <a:ea typeface="+mn-ea"/>
              <a:cs typeface="Calibri"/>
            </a:rPr>
            <a:pPr marL="0" indent="0" algn="ctr"/>
            <a:t>RM1,052,818.78</a:t>
          </a:fld>
          <a:endParaRPr lang="en-MY" sz="1100" b="1" i="0" u="none" strike="noStrike">
            <a:solidFill>
              <a:schemeClr val="tx2"/>
            </a:solidFill>
            <a:latin typeface="Calibri"/>
            <a:ea typeface="+mn-ea"/>
            <a:cs typeface="Calibri"/>
          </a:endParaRPr>
        </a:p>
      </xdr:txBody>
    </xdr:sp>
    <xdr:clientData/>
  </xdr:twoCellAnchor>
  <xdr:twoCellAnchor>
    <xdr:from>
      <xdr:col>10</xdr:col>
      <xdr:colOff>371475</xdr:colOff>
      <xdr:row>7</xdr:row>
      <xdr:rowOff>31750</xdr:rowOff>
    </xdr:from>
    <xdr:to>
      <xdr:col>12</xdr:col>
      <xdr:colOff>542925</xdr:colOff>
      <xdr:row>9</xdr:row>
      <xdr:rowOff>38100</xdr:rowOff>
    </xdr:to>
    <xdr:sp macro="" textlink="Calculation!D4">
      <xdr:nvSpPr>
        <xdr:cNvPr id="6" name="Rectangle: Rounded Corners 5">
          <a:extLst>
            <a:ext uri="{FF2B5EF4-FFF2-40B4-BE49-F238E27FC236}">
              <a16:creationId xmlns:a16="http://schemas.microsoft.com/office/drawing/2014/main" id="{5F1183FD-DAEB-4BD9-8452-A6A308E8856A}"/>
            </a:ext>
          </a:extLst>
        </xdr:cNvPr>
        <xdr:cNvSpPr/>
      </xdr:nvSpPr>
      <xdr:spPr>
        <a:xfrm>
          <a:off x="6467475" y="1320800"/>
          <a:ext cx="1390650" cy="374650"/>
        </a:xfrm>
        <a:prstGeom prst="roundRect">
          <a:avLst/>
        </a:prstGeom>
        <a:solidFill>
          <a:schemeClr val="accent5">
            <a:lumMod val="60000"/>
            <a:lumOff val="40000"/>
          </a:schemeClr>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A47C4C32-EC6B-4311-AF5D-2609539053D5}" type="TxLink">
            <a:rPr lang="en-US" sz="1100" b="1" i="0" u="none" strike="noStrike">
              <a:solidFill>
                <a:schemeClr val="tx2"/>
              </a:solidFill>
              <a:latin typeface="Calibri"/>
              <a:ea typeface="+mn-ea"/>
              <a:cs typeface="Calibri"/>
            </a:rPr>
            <a:pPr marL="0" indent="0" algn="ctr"/>
            <a:t>10281</a:t>
          </a:fld>
          <a:endParaRPr lang="en-MY" sz="1100" b="1" i="0" u="none" strike="noStrike">
            <a:solidFill>
              <a:schemeClr val="tx2"/>
            </a:solidFill>
            <a:latin typeface="Calibri"/>
            <a:ea typeface="+mn-ea"/>
            <a:cs typeface="Calibri"/>
          </a:endParaRPr>
        </a:p>
      </xdr:txBody>
    </xdr:sp>
    <xdr:clientData/>
  </xdr:twoCellAnchor>
  <xdr:twoCellAnchor>
    <xdr:from>
      <xdr:col>13</xdr:col>
      <xdr:colOff>50800</xdr:colOff>
      <xdr:row>7</xdr:row>
      <xdr:rowOff>31750</xdr:rowOff>
    </xdr:from>
    <xdr:to>
      <xdr:col>15</xdr:col>
      <xdr:colOff>222250</xdr:colOff>
      <xdr:row>9</xdr:row>
      <xdr:rowOff>38100</xdr:rowOff>
    </xdr:to>
    <xdr:sp macro="" textlink="Calculation!E4">
      <xdr:nvSpPr>
        <xdr:cNvPr id="7" name="Rectangle: Rounded Corners 6">
          <a:extLst>
            <a:ext uri="{FF2B5EF4-FFF2-40B4-BE49-F238E27FC236}">
              <a16:creationId xmlns:a16="http://schemas.microsoft.com/office/drawing/2014/main" id="{DACE570D-8F91-4A3A-8260-479F29291282}"/>
            </a:ext>
          </a:extLst>
        </xdr:cNvPr>
        <xdr:cNvSpPr/>
      </xdr:nvSpPr>
      <xdr:spPr>
        <a:xfrm>
          <a:off x="7975600" y="1320800"/>
          <a:ext cx="1390650" cy="374650"/>
        </a:xfrm>
        <a:prstGeom prst="roundRect">
          <a:avLst/>
        </a:prstGeom>
        <a:solidFill>
          <a:schemeClr val="accent5">
            <a:lumMod val="60000"/>
            <a:lumOff val="40000"/>
          </a:schemeClr>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AD689709-4FE4-4E59-8F58-2A160A049EE5}" type="TxLink">
            <a:rPr lang="en-US" sz="1100" b="1" i="0" u="none" strike="noStrike">
              <a:solidFill>
                <a:schemeClr val="tx2"/>
              </a:solidFill>
              <a:latin typeface="Calibri"/>
              <a:ea typeface="+mn-ea"/>
              <a:cs typeface="Calibri"/>
            </a:rPr>
            <a:pPr marL="0" indent="0" algn="ctr"/>
            <a:t>833489</a:t>
          </a:fld>
          <a:endParaRPr lang="en-MY" sz="1100" b="1" i="0" u="none" strike="noStrike">
            <a:solidFill>
              <a:schemeClr val="tx2"/>
            </a:solidFill>
            <a:latin typeface="Calibri"/>
            <a:ea typeface="+mn-ea"/>
            <a:cs typeface="Calibri"/>
          </a:endParaRPr>
        </a:p>
      </xdr:txBody>
    </xdr:sp>
    <xdr:clientData/>
  </xdr:twoCellAnchor>
  <xdr:oneCellAnchor>
    <xdr:from>
      <xdr:col>3</xdr:col>
      <xdr:colOff>247650</xdr:colOff>
      <xdr:row>5</xdr:row>
      <xdr:rowOff>158750</xdr:rowOff>
    </xdr:from>
    <xdr:ext cx="1026178" cy="264560"/>
    <xdr:sp macro="" textlink="">
      <xdr:nvSpPr>
        <xdr:cNvPr id="8" name="TextBox 7">
          <a:extLst>
            <a:ext uri="{FF2B5EF4-FFF2-40B4-BE49-F238E27FC236}">
              <a16:creationId xmlns:a16="http://schemas.microsoft.com/office/drawing/2014/main" id="{793F298F-2BD6-40F8-BB9E-3B0507D43B29}"/>
            </a:ext>
          </a:extLst>
        </xdr:cNvPr>
        <xdr:cNvSpPr txBox="1"/>
      </xdr:nvSpPr>
      <xdr:spPr>
        <a:xfrm>
          <a:off x="2076450" y="1079500"/>
          <a:ext cx="102617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MY" sz="1100" b="1">
              <a:solidFill>
                <a:schemeClr val="bg1"/>
              </a:solidFill>
            </a:rPr>
            <a:t>Total Revenue</a:t>
          </a:r>
        </a:p>
      </xdr:txBody>
    </xdr:sp>
    <xdr:clientData/>
  </xdr:oneCellAnchor>
  <xdr:oneCellAnchor>
    <xdr:from>
      <xdr:col>6</xdr:col>
      <xdr:colOff>88900</xdr:colOff>
      <xdr:row>5</xdr:row>
      <xdr:rowOff>146050</xdr:rowOff>
    </xdr:from>
    <xdr:ext cx="771109" cy="264560"/>
    <xdr:sp macro="" textlink="">
      <xdr:nvSpPr>
        <xdr:cNvPr id="9" name="TextBox 8">
          <a:extLst>
            <a:ext uri="{FF2B5EF4-FFF2-40B4-BE49-F238E27FC236}">
              <a16:creationId xmlns:a16="http://schemas.microsoft.com/office/drawing/2014/main" id="{0D67252C-19F4-4307-A424-F8CCF943133D}"/>
            </a:ext>
          </a:extLst>
        </xdr:cNvPr>
        <xdr:cNvSpPr txBox="1"/>
      </xdr:nvSpPr>
      <xdr:spPr>
        <a:xfrm>
          <a:off x="3746500" y="1066800"/>
          <a:ext cx="77110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MY" sz="1100" b="1">
              <a:solidFill>
                <a:schemeClr val="bg1"/>
              </a:solidFill>
            </a:rPr>
            <a:t>Total Cost</a:t>
          </a:r>
        </a:p>
      </xdr:txBody>
    </xdr:sp>
    <xdr:clientData/>
  </xdr:oneCellAnchor>
  <xdr:oneCellAnchor>
    <xdr:from>
      <xdr:col>8</xdr:col>
      <xdr:colOff>527050</xdr:colOff>
      <xdr:row>5</xdr:row>
      <xdr:rowOff>139700</xdr:rowOff>
    </xdr:from>
    <xdr:ext cx="513923" cy="264560"/>
    <xdr:sp macro="" textlink="">
      <xdr:nvSpPr>
        <xdr:cNvPr id="10" name="TextBox 9">
          <a:extLst>
            <a:ext uri="{FF2B5EF4-FFF2-40B4-BE49-F238E27FC236}">
              <a16:creationId xmlns:a16="http://schemas.microsoft.com/office/drawing/2014/main" id="{F5AF1253-2F28-4600-A37B-3C75B41E2800}"/>
            </a:ext>
          </a:extLst>
        </xdr:cNvPr>
        <xdr:cNvSpPr txBox="1"/>
      </xdr:nvSpPr>
      <xdr:spPr>
        <a:xfrm>
          <a:off x="5403850" y="1060450"/>
          <a:ext cx="51392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MY" sz="1100" b="1">
              <a:solidFill>
                <a:schemeClr val="bg1"/>
              </a:solidFill>
            </a:rPr>
            <a:t>Profit</a:t>
          </a:r>
        </a:p>
      </xdr:txBody>
    </xdr:sp>
    <xdr:clientData/>
  </xdr:oneCellAnchor>
  <xdr:oneCellAnchor>
    <xdr:from>
      <xdr:col>10</xdr:col>
      <xdr:colOff>488950</xdr:colOff>
      <xdr:row>5</xdr:row>
      <xdr:rowOff>133350</xdr:rowOff>
    </xdr:from>
    <xdr:ext cx="1105046" cy="264560"/>
    <xdr:sp macro="" textlink="">
      <xdr:nvSpPr>
        <xdr:cNvPr id="11" name="TextBox 10">
          <a:extLst>
            <a:ext uri="{FF2B5EF4-FFF2-40B4-BE49-F238E27FC236}">
              <a16:creationId xmlns:a16="http://schemas.microsoft.com/office/drawing/2014/main" id="{E1EC3678-0EB7-4495-9500-521678B3C2A4}"/>
            </a:ext>
          </a:extLst>
        </xdr:cNvPr>
        <xdr:cNvSpPr txBox="1"/>
      </xdr:nvSpPr>
      <xdr:spPr>
        <a:xfrm>
          <a:off x="6584950" y="1054100"/>
          <a:ext cx="110504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MY" sz="1100" b="1">
              <a:solidFill>
                <a:schemeClr val="bg1"/>
              </a:solidFill>
            </a:rPr>
            <a:t>No</a:t>
          </a:r>
          <a:r>
            <a:rPr lang="en-MY" sz="1100" b="1" baseline="0">
              <a:solidFill>
                <a:schemeClr val="bg1"/>
              </a:solidFill>
            </a:rPr>
            <a:t> of Customer</a:t>
          </a:r>
          <a:endParaRPr lang="en-MY" sz="1100" b="1">
            <a:solidFill>
              <a:schemeClr val="bg1"/>
            </a:solidFill>
          </a:endParaRPr>
        </a:p>
      </xdr:txBody>
    </xdr:sp>
    <xdr:clientData/>
  </xdr:oneCellAnchor>
  <xdr:oneCellAnchor>
    <xdr:from>
      <xdr:col>13</xdr:col>
      <xdr:colOff>215900</xdr:colOff>
      <xdr:row>5</xdr:row>
      <xdr:rowOff>133350</xdr:rowOff>
    </xdr:from>
    <xdr:ext cx="986552" cy="264560"/>
    <xdr:sp macro="" textlink="">
      <xdr:nvSpPr>
        <xdr:cNvPr id="12" name="TextBox 11">
          <a:extLst>
            <a:ext uri="{FF2B5EF4-FFF2-40B4-BE49-F238E27FC236}">
              <a16:creationId xmlns:a16="http://schemas.microsoft.com/office/drawing/2014/main" id="{7C267FF9-50CF-44EE-81F5-78DADECF27D9}"/>
            </a:ext>
          </a:extLst>
        </xdr:cNvPr>
        <xdr:cNvSpPr txBox="1"/>
      </xdr:nvSpPr>
      <xdr:spPr>
        <a:xfrm>
          <a:off x="8140700" y="1054100"/>
          <a:ext cx="98655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MY" sz="1100" b="1">
              <a:solidFill>
                <a:schemeClr val="bg1"/>
              </a:solidFill>
            </a:rPr>
            <a:t>Quantity Sold</a:t>
          </a:r>
        </a:p>
      </xdr:txBody>
    </xdr:sp>
    <xdr:clientData/>
  </xdr:oneCellAnchor>
  <xdr:twoCellAnchor>
    <xdr:from>
      <xdr:col>2</xdr:col>
      <xdr:colOff>605119</xdr:colOff>
      <xdr:row>10</xdr:row>
      <xdr:rowOff>14941</xdr:rowOff>
    </xdr:from>
    <xdr:to>
      <xdr:col>11</xdr:col>
      <xdr:colOff>37353</xdr:colOff>
      <xdr:row>23</xdr:row>
      <xdr:rowOff>149412</xdr:rowOff>
    </xdr:to>
    <xdr:grpSp>
      <xdr:nvGrpSpPr>
        <xdr:cNvPr id="16" name="Group 15">
          <a:extLst>
            <a:ext uri="{FF2B5EF4-FFF2-40B4-BE49-F238E27FC236}">
              <a16:creationId xmlns:a16="http://schemas.microsoft.com/office/drawing/2014/main" id="{B1DF9E78-CEC8-459D-9D32-00B0881CEED7}"/>
            </a:ext>
          </a:extLst>
        </xdr:cNvPr>
        <xdr:cNvGrpSpPr/>
      </xdr:nvGrpSpPr>
      <xdr:grpSpPr>
        <a:xfrm>
          <a:off x="1830295" y="1882588"/>
          <a:ext cx="4945529" cy="2562412"/>
          <a:chOff x="1710766" y="1822824"/>
          <a:chExt cx="5289176" cy="2562412"/>
        </a:xfrm>
      </xdr:grpSpPr>
      <xdr:sp macro="" textlink="">
        <xdr:nvSpPr>
          <xdr:cNvPr id="15" name="Rectangle: Rounded Corners 14">
            <a:extLst>
              <a:ext uri="{FF2B5EF4-FFF2-40B4-BE49-F238E27FC236}">
                <a16:creationId xmlns:a16="http://schemas.microsoft.com/office/drawing/2014/main" id="{8EE0757B-5577-46B8-96F1-A9BD5FF9637C}"/>
              </a:ext>
            </a:extLst>
          </xdr:cNvPr>
          <xdr:cNvSpPr/>
        </xdr:nvSpPr>
        <xdr:spPr>
          <a:xfrm>
            <a:off x="1710766" y="1822824"/>
            <a:ext cx="5289176" cy="2562412"/>
          </a:xfrm>
          <a:prstGeom prst="roundRect">
            <a:avLst/>
          </a:prstGeom>
          <a:solidFill>
            <a:schemeClr val="accent5">
              <a:lumMod val="60000"/>
              <a:lumOff val="40000"/>
            </a:schemeClr>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lang="en-MY" sz="1100" b="1" i="0" u="none" strike="noStrike">
              <a:solidFill>
                <a:schemeClr val="tx2"/>
              </a:solidFill>
              <a:latin typeface="Calibri"/>
              <a:ea typeface="+mn-ea"/>
              <a:cs typeface="Calibri"/>
            </a:endParaRPr>
          </a:p>
        </xdr:txBody>
      </xdr:sp>
      <xdr:graphicFrame macro="">
        <xdr:nvGraphicFramePr>
          <xdr:cNvPr id="14" name="Chart 2">
            <a:extLst>
              <a:ext uri="{FF2B5EF4-FFF2-40B4-BE49-F238E27FC236}">
                <a16:creationId xmlns:a16="http://schemas.microsoft.com/office/drawing/2014/main" id="{D29F3A1F-11A1-40D6-9F96-303E3E29C735}"/>
              </a:ext>
            </a:extLst>
          </xdr:cNvPr>
          <xdr:cNvGraphicFramePr/>
        </xdr:nvGraphicFramePr>
        <xdr:xfrm>
          <a:off x="1964951" y="1884084"/>
          <a:ext cx="4766049" cy="2396564"/>
        </xdr:xfrm>
        <a:graphic>
          <a:graphicData uri="http://schemas.openxmlformats.org/drawingml/2006/chart">
            <c:chart xmlns:c="http://schemas.openxmlformats.org/drawingml/2006/chart" xmlns:r="http://schemas.openxmlformats.org/officeDocument/2006/relationships" r:id="rId1"/>
          </a:graphicData>
        </a:graphic>
      </xdr:graphicFrame>
    </xdr:grpSp>
    <xdr:clientData/>
  </xdr:twoCellAnchor>
  <xdr:twoCellAnchor>
    <xdr:from>
      <xdr:col>11</xdr:col>
      <xdr:colOff>167021</xdr:colOff>
      <xdr:row>9</xdr:row>
      <xdr:rowOff>163286</xdr:rowOff>
    </xdr:from>
    <xdr:to>
      <xdr:col>18</xdr:col>
      <xdr:colOff>588043</xdr:colOff>
      <xdr:row>23</xdr:row>
      <xdr:rowOff>155815</xdr:rowOff>
    </xdr:to>
    <xdr:grpSp>
      <xdr:nvGrpSpPr>
        <xdr:cNvPr id="20" name="Group 19">
          <a:extLst>
            <a:ext uri="{FF2B5EF4-FFF2-40B4-BE49-F238E27FC236}">
              <a16:creationId xmlns:a16="http://schemas.microsoft.com/office/drawing/2014/main" id="{1B2914BB-B523-4BF8-92C8-DB682850F55D}"/>
            </a:ext>
          </a:extLst>
        </xdr:cNvPr>
        <xdr:cNvGrpSpPr/>
      </xdr:nvGrpSpPr>
      <xdr:grpSpPr>
        <a:xfrm>
          <a:off x="6905492" y="1844168"/>
          <a:ext cx="4709139" cy="2607235"/>
          <a:chOff x="6934307" y="1850571"/>
          <a:chExt cx="4675522" cy="2532529"/>
        </a:xfrm>
      </xdr:grpSpPr>
      <xdr:sp macro="" textlink="">
        <xdr:nvSpPr>
          <xdr:cNvPr id="18" name="Rectangle: Rounded Corners 17">
            <a:extLst>
              <a:ext uri="{FF2B5EF4-FFF2-40B4-BE49-F238E27FC236}">
                <a16:creationId xmlns:a16="http://schemas.microsoft.com/office/drawing/2014/main" id="{AC5999F0-0990-45DA-9540-AA87AD5F2AAD}"/>
              </a:ext>
            </a:extLst>
          </xdr:cNvPr>
          <xdr:cNvSpPr/>
        </xdr:nvSpPr>
        <xdr:spPr>
          <a:xfrm>
            <a:off x="6934307" y="1850571"/>
            <a:ext cx="4675522" cy="2532529"/>
          </a:xfrm>
          <a:prstGeom prst="roundRect">
            <a:avLst/>
          </a:prstGeom>
          <a:solidFill>
            <a:schemeClr val="accent5">
              <a:lumMod val="60000"/>
              <a:lumOff val="40000"/>
            </a:schemeClr>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lang="en-MY" sz="1100" b="1" i="0" u="none" strike="noStrike">
              <a:solidFill>
                <a:schemeClr val="tx2"/>
              </a:solidFill>
              <a:latin typeface="Calibri"/>
              <a:ea typeface="+mn-ea"/>
              <a:cs typeface="Calibri"/>
            </a:endParaRPr>
          </a:p>
        </xdr:txBody>
      </xdr:sp>
      <mc:AlternateContent xmlns:mc="http://schemas.openxmlformats.org/markup-compatibility/2006">
        <mc:Choice xmlns:cx4="http://schemas.microsoft.com/office/drawing/2016/5/10/chartex" Requires="cx4">
          <xdr:graphicFrame macro="">
            <xdr:nvGraphicFramePr>
              <xdr:cNvPr id="17" name="Chart 3">
                <a:extLst>
                  <a:ext uri="{FF2B5EF4-FFF2-40B4-BE49-F238E27FC236}">
                    <a16:creationId xmlns:a16="http://schemas.microsoft.com/office/drawing/2014/main" id="{06FFCA34-BC2E-4CB1-BDEB-FA841488EDE2}"/>
                  </a:ext>
                </a:extLst>
              </xdr:cNvPr>
              <xdr:cNvGraphicFramePr/>
            </xdr:nvGraphicFramePr>
            <xdr:xfrm>
              <a:off x="7091108" y="1912524"/>
              <a:ext cx="4282329" cy="2243257"/>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091108" y="1912524"/>
                <a:ext cx="4282329" cy="2243257"/>
              </a:xfrm>
              <a:prstGeom prst="rect">
                <a:avLst/>
              </a:prstGeom>
              <a:solidFill>
                <a:prstClr val="white"/>
              </a:solidFill>
              <a:ln w="1">
                <a:solidFill>
                  <a:prstClr val="green"/>
                </a:solidFill>
              </a:ln>
            </xdr:spPr>
            <xdr:txBody>
              <a:bodyPr vertOverflow="clip" horzOverflow="clip"/>
              <a:lstStyle/>
              <a:p>
                <a:r>
                  <a:rPr lang="en-MY" sz="1100"/>
                  <a:t>This chart isn't available in your version of Excel.
Editing this shape or saving this workbook into a different file format will permanently break the chart.</a:t>
                </a:r>
              </a:p>
            </xdr:txBody>
          </xdr:sp>
        </mc:Fallback>
      </mc:AlternateContent>
    </xdr:grpSp>
    <xdr:clientData/>
  </xdr:twoCellAnchor>
  <xdr:twoCellAnchor editAs="oneCell">
    <xdr:from>
      <xdr:col>19</xdr:col>
      <xdr:colOff>224118</xdr:colOff>
      <xdr:row>10</xdr:row>
      <xdr:rowOff>165033</xdr:rowOff>
    </xdr:from>
    <xdr:to>
      <xdr:col>22</xdr:col>
      <xdr:colOff>233685</xdr:colOff>
      <xdr:row>18</xdr:row>
      <xdr:rowOff>68449</xdr:rowOff>
    </xdr:to>
    <mc:AlternateContent xmlns:mc="http://schemas.openxmlformats.org/markup-compatibility/2006">
      <mc:Choice xmlns:a14="http://schemas.microsoft.com/office/drawing/2010/main" Requires="a14">
        <xdr:graphicFrame macro="">
          <xdr:nvGraphicFramePr>
            <xdr:cNvPr id="19" name="customer_country">
              <a:extLst>
                <a:ext uri="{FF2B5EF4-FFF2-40B4-BE49-F238E27FC236}">
                  <a16:creationId xmlns:a16="http://schemas.microsoft.com/office/drawing/2014/main" id="{DAB90320-88BA-4FEB-A107-E1832B39DE64}"/>
                </a:ext>
              </a:extLst>
            </xdr:cNvPr>
            <xdr:cNvGraphicFramePr/>
          </xdr:nvGraphicFramePr>
          <xdr:xfrm>
            <a:off x="0" y="0"/>
            <a:ext cx="0" cy="0"/>
          </xdr:xfrm>
          <a:graphic>
            <a:graphicData uri="http://schemas.microsoft.com/office/drawing/2010/slicer">
              <sle:slicer xmlns:sle="http://schemas.microsoft.com/office/drawing/2010/slicer" name="customer_country"/>
            </a:graphicData>
          </a:graphic>
        </xdr:graphicFrame>
      </mc:Choice>
      <mc:Fallback>
        <xdr:sp macro="" textlink="">
          <xdr:nvSpPr>
            <xdr:cNvPr id="0" name=""/>
            <xdr:cNvSpPr>
              <a:spLocks noTextEdit="1"/>
            </xdr:cNvSpPr>
          </xdr:nvSpPr>
          <xdr:spPr>
            <a:xfrm>
              <a:off x="11863294" y="2032680"/>
              <a:ext cx="1847332" cy="1397534"/>
            </a:xfrm>
            <a:prstGeom prst="rect">
              <a:avLst/>
            </a:prstGeom>
            <a:solidFill>
              <a:prstClr val="white"/>
            </a:solidFill>
            <a:ln w="1">
              <a:solidFill>
                <a:prstClr val="green"/>
              </a:solidFill>
            </a:ln>
          </xdr:spPr>
          <xdr:txBody>
            <a:bodyPr vertOverflow="clip" horzOverflow="clip"/>
            <a:lstStyle/>
            <a:p>
              <a:r>
                <a:rPr lang="en-MY"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59764</xdr:colOff>
      <xdr:row>24</xdr:row>
      <xdr:rowOff>141941</xdr:rowOff>
    </xdr:from>
    <xdr:to>
      <xdr:col>10</xdr:col>
      <xdr:colOff>597647</xdr:colOff>
      <xdr:row>40</xdr:row>
      <xdr:rowOff>149412</xdr:rowOff>
    </xdr:to>
    <xdr:grpSp>
      <xdr:nvGrpSpPr>
        <xdr:cNvPr id="23" name="Group 22">
          <a:extLst>
            <a:ext uri="{FF2B5EF4-FFF2-40B4-BE49-F238E27FC236}">
              <a16:creationId xmlns:a16="http://schemas.microsoft.com/office/drawing/2014/main" id="{8ACB8F8A-EAB6-4681-B964-8356C3C67F94}"/>
            </a:ext>
          </a:extLst>
        </xdr:cNvPr>
        <xdr:cNvGrpSpPr/>
      </xdr:nvGrpSpPr>
      <xdr:grpSpPr>
        <a:xfrm>
          <a:off x="1897529" y="4624294"/>
          <a:ext cx="4826000" cy="2995706"/>
          <a:chOff x="1897529" y="4624294"/>
          <a:chExt cx="4826000" cy="2995706"/>
        </a:xfrm>
      </xdr:grpSpPr>
      <xdr:sp macro="" textlink="">
        <xdr:nvSpPr>
          <xdr:cNvPr id="22" name="Rectangle: Rounded Corners 21">
            <a:extLst>
              <a:ext uri="{FF2B5EF4-FFF2-40B4-BE49-F238E27FC236}">
                <a16:creationId xmlns:a16="http://schemas.microsoft.com/office/drawing/2014/main" id="{792634B6-3CB6-44FA-9432-A063D613B857}"/>
              </a:ext>
            </a:extLst>
          </xdr:cNvPr>
          <xdr:cNvSpPr/>
        </xdr:nvSpPr>
        <xdr:spPr>
          <a:xfrm>
            <a:off x="1897529" y="4624294"/>
            <a:ext cx="4826000" cy="2995706"/>
          </a:xfrm>
          <a:prstGeom prst="roundRect">
            <a:avLst/>
          </a:prstGeom>
          <a:solidFill>
            <a:schemeClr val="accent5">
              <a:lumMod val="60000"/>
              <a:lumOff val="40000"/>
            </a:schemeClr>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lang="en-MY" sz="1100" b="1" i="0" u="none" strike="noStrike">
              <a:solidFill>
                <a:schemeClr val="tx2"/>
              </a:solidFill>
              <a:latin typeface="Calibri"/>
              <a:ea typeface="+mn-ea"/>
              <a:cs typeface="Calibri"/>
            </a:endParaRPr>
          </a:p>
        </xdr:txBody>
      </xdr:sp>
      <xdr:graphicFrame macro="">
        <xdr:nvGraphicFramePr>
          <xdr:cNvPr id="21" name="Chart 5">
            <a:extLst>
              <a:ext uri="{FF2B5EF4-FFF2-40B4-BE49-F238E27FC236}">
                <a16:creationId xmlns:a16="http://schemas.microsoft.com/office/drawing/2014/main" id="{A1477BAD-D81A-4EA4-ADA0-3A4F7943A610}"/>
              </a:ext>
            </a:extLst>
          </xdr:cNvPr>
          <xdr:cNvGraphicFramePr/>
        </xdr:nvGraphicFramePr>
        <xdr:xfrm>
          <a:off x="2035069" y="4685447"/>
          <a:ext cx="4605617" cy="2823241"/>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11</xdr:col>
      <xdr:colOff>158512</xdr:colOff>
      <xdr:row>25</xdr:row>
      <xdr:rowOff>8422</xdr:rowOff>
    </xdr:from>
    <xdr:to>
      <xdr:col>19</xdr:col>
      <xdr:colOff>83807</xdr:colOff>
      <xdr:row>41</xdr:row>
      <xdr:rowOff>15893</xdr:rowOff>
    </xdr:to>
    <xdr:grpSp>
      <xdr:nvGrpSpPr>
        <xdr:cNvPr id="28" name="Group 27">
          <a:extLst>
            <a:ext uri="{FF2B5EF4-FFF2-40B4-BE49-F238E27FC236}">
              <a16:creationId xmlns:a16="http://schemas.microsoft.com/office/drawing/2014/main" id="{4D033199-214F-4E42-8113-ECBD267F438C}"/>
            </a:ext>
          </a:extLst>
        </xdr:cNvPr>
        <xdr:cNvGrpSpPr/>
      </xdr:nvGrpSpPr>
      <xdr:grpSpPr>
        <a:xfrm>
          <a:off x="6896983" y="4677540"/>
          <a:ext cx="4826000" cy="2995706"/>
          <a:chOff x="7062694" y="4511149"/>
          <a:chExt cx="4820568" cy="2963107"/>
        </a:xfrm>
      </xdr:grpSpPr>
      <xdr:sp macro="" textlink="">
        <xdr:nvSpPr>
          <xdr:cNvPr id="25" name="Rectangle: Rounded Corners 24">
            <a:extLst>
              <a:ext uri="{FF2B5EF4-FFF2-40B4-BE49-F238E27FC236}">
                <a16:creationId xmlns:a16="http://schemas.microsoft.com/office/drawing/2014/main" id="{F84EFC83-9765-4CA3-9A69-F77D5E43C95F}"/>
              </a:ext>
            </a:extLst>
          </xdr:cNvPr>
          <xdr:cNvSpPr/>
        </xdr:nvSpPr>
        <xdr:spPr>
          <a:xfrm>
            <a:off x="7062694" y="4511149"/>
            <a:ext cx="4820568" cy="2963107"/>
          </a:xfrm>
          <a:prstGeom prst="roundRect">
            <a:avLst/>
          </a:prstGeom>
          <a:solidFill>
            <a:schemeClr val="accent5">
              <a:lumMod val="60000"/>
              <a:lumOff val="40000"/>
            </a:schemeClr>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lang="en-MY" sz="1100" b="1" i="0" u="none" strike="noStrike">
              <a:solidFill>
                <a:schemeClr val="tx2"/>
              </a:solidFill>
              <a:latin typeface="Calibri"/>
              <a:ea typeface="+mn-ea"/>
              <a:cs typeface="Calibri"/>
            </a:endParaRPr>
          </a:p>
        </xdr:txBody>
      </xdr:sp>
      <xdr:graphicFrame macro="">
        <xdr:nvGraphicFramePr>
          <xdr:cNvPr id="27" name="Chart 6">
            <a:extLst>
              <a:ext uri="{FF2B5EF4-FFF2-40B4-BE49-F238E27FC236}">
                <a16:creationId xmlns:a16="http://schemas.microsoft.com/office/drawing/2014/main" id="{D8B0BA26-B136-4470-9218-3F37B5400375}"/>
              </a:ext>
            </a:extLst>
          </xdr:cNvPr>
          <xdr:cNvGraphicFramePr/>
        </xdr:nvGraphicFramePr>
        <xdr:xfrm>
          <a:off x="7245163" y="4658897"/>
          <a:ext cx="4566568" cy="2714676"/>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editAs="oneCell">
    <xdr:from>
      <xdr:col>19</xdr:col>
      <xdr:colOff>212571</xdr:colOff>
      <xdr:row>18</xdr:row>
      <xdr:rowOff>95760</xdr:rowOff>
    </xdr:from>
    <xdr:to>
      <xdr:col>22</xdr:col>
      <xdr:colOff>205644</xdr:colOff>
      <xdr:row>27</xdr:row>
      <xdr:rowOff>20715</xdr:rowOff>
    </xdr:to>
    <mc:AlternateContent xmlns:mc="http://schemas.openxmlformats.org/markup-compatibility/2006">
      <mc:Choice xmlns:a14="http://schemas.microsoft.com/office/drawing/2010/main" Requires="a14">
        <xdr:graphicFrame macro="">
          <xdr:nvGraphicFramePr>
            <xdr:cNvPr id="29" name="Quarter">
              <a:extLst>
                <a:ext uri="{FF2B5EF4-FFF2-40B4-BE49-F238E27FC236}">
                  <a16:creationId xmlns:a16="http://schemas.microsoft.com/office/drawing/2014/main" id="{BC10FF00-7051-42A8-A770-940F8E0323F5}"/>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dr:sp macro="" textlink="">
          <xdr:nvSpPr>
            <xdr:cNvPr id="0" name=""/>
            <xdr:cNvSpPr>
              <a:spLocks noTextEdit="1"/>
            </xdr:cNvSpPr>
          </xdr:nvSpPr>
          <xdr:spPr>
            <a:xfrm>
              <a:off x="11851747" y="3457525"/>
              <a:ext cx="1830838" cy="1605837"/>
            </a:xfrm>
            <a:prstGeom prst="rect">
              <a:avLst/>
            </a:prstGeom>
            <a:solidFill>
              <a:prstClr val="white"/>
            </a:solidFill>
            <a:ln w="1">
              <a:solidFill>
                <a:prstClr val="green"/>
              </a:solidFill>
            </a:ln>
          </xdr:spPr>
          <xdr:txBody>
            <a:bodyPr vertOverflow="clip" horzOverflow="clip"/>
            <a:lstStyle/>
            <a:p>
              <a:r>
                <a:rPr lang="en-MY"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63.681115162035" backgroundQuery="1" createdVersion="6" refreshedVersion="6" minRefreshableVersion="3" recordCount="0" supportSubquery="1" supportAdvancedDrill="1" xr:uid="{4F62FEB8-3E46-4988-910B-14D958A7F37D}">
  <cacheSource type="external" connectionId="11"/>
  <cacheFields count="2">
    <cacheField name="[Measures].[No of Customer]" caption="No of Customer" numFmtId="0" hierarchy="69" level="32767"/>
    <cacheField name="[Customer-Lookup].[customer_country].[customer_country]" caption="customer_country" numFmtId="0" hierarchy="17" level="1">
      <sharedItems count="3">
        <s v="Canada"/>
        <s v="Mexico"/>
        <s v="USA"/>
      </sharedItems>
    </cacheField>
  </cacheFields>
  <cacheHierarchies count="84">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Is Weekend?]" caption="Is Weekend?" attribute="1" time="1" defaultMemberUniqueName="[Calendar].[Is Weekend?].[All]" allUniqueName="[Calendar].[Is Weekend?].[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rter Year]" caption="Quarter Year" attribute="1" time="1" defaultMemberUniqueName="[Calendar].[Quarter Year].[All]" allUniqueName="[Calendar].[Quarter Year].[All]" dimensionUniqueName="[Calendar]" displayFolder="" count="2" memberValueDatatype="130" unbalanced="0"/>
    <cacheHierarchy uniqueName="[Customer-Lookup].[customer_id]" caption="customer_id" attribute="1" defaultMemberUniqueName="[Customer-Lookup].[customer_id].[All]" allUniqueName="[Customer-Lookup].[customer_id].[All]" dimensionUniqueName="[Customer-Lookup]" displayFolder="" count="2"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2" memberValueDatatype="20" unbalanced="0"/>
    <cacheHierarchy uniqueName="[Customer-Lookup].[Full Name]" caption="Full Name" attribute="1" defaultMemberUniqueName="[Customer-Lookup].[Full Name].[All]" allUniqueName="[Customer-Lookup].[Full Name].[All]" dimensionUniqueName="[Customer-Lookup]" displayFolder="" count="2"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2"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2" memberValueDatatype="2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fieldsUsage count="2">
        <fieldUsage x="-1"/>
        <fieldUsage x="1"/>
      </fieldsUsage>
    </cacheHierarchy>
    <cacheHierarchy uniqueName="[Customer-Lookup].[birthdate]" caption="birthdate" attribute="1" time="1" defaultMemberUniqueName="[Customer-Lookup].[birthdate].[All]" allUniqueName="[Customer-Lookup].[birthdate].[All]" dimensionUniqueName="[Customer-Lookup]" displayFolder="" count="2" memberValueDatatype="7"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2"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cacheHierarchy uniqueName="[Customer-Lookup].[total_children]" caption="total_children" attribute="1" defaultMemberUniqueName="[Customer-Lookup].[total_children].[All]" allUniqueName="[Customer-Lookup].[total_children].[All]" dimensionUniqueName="[Customer-Lookup]" displayFolder="" count="2"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2" memberValueDatatype="20" unbalanced="0"/>
    <cacheHierarchy uniqueName="[Customer-Lookup].[education]" caption="education" attribute="1" defaultMemberUniqueName="[Customer-Lookup].[education].[All]" allUniqueName="[Customer-Lookup].[education].[All]" dimensionUniqueName="[Customer-Lookup]" displayFolder="" count="2"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2"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2" memberValueDatatype="130" unbalanced="0"/>
    <cacheHierarchy uniqueName="[Customer-Lookup].[homeowner]" caption="homeowner" attribute="1" defaultMemberUniqueName="[Customer-Lookup].[homeowner].[All]" allUniqueName="[Customer-Lookup].[homeowner].[All]" dimensionUniqueName="[Customer-Lookup]" displayFolder="" count="2" memberValueDatatype="130" unbalanced="0"/>
    <cacheHierarchy uniqueName="[Customer-Lookup].[Age]" caption="Age" attribute="1" defaultMemberUniqueName="[Customer-Lookup].[Age].[All]" allUniqueName="[Customer-Lookup].[Age].[All]" dimensionUniqueName="[Customer-Lookup]" displayFolder="" count="2" memberValueDatatype="20" unbalanced="0"/>
    <cacheHierarchy uniqueName="[Customer-Lookup].[Age Category]" caption="Age Category" attribute="1" defaultMemberUniqueName="[Customer-Lookup].[Age Category].[All]" allUniqueName="[Customer-Lookup].[Age Category].[All]" dimensionUniqueName="[Customer-Lookup]" displayFolder="" count="2" memberValueDatatype="130" unbalanced="0"/>
    <cacheHierarchy uniqueName="[Product].[product_id]" caption="product_id" attribute="1" defaultMemberUniqueName="[Product].[product_id].[All]" allUniqueName="[Product].[product_id].[All]" dimensionUniqueName="[Product]" displayFolder="" count="2" memberValueDatatype="20" unbalanced="0"/>
    <cacheHierarchy uniqueName="[Product].[product_brand]" caption="product_brand" attribute="1" defaultMemberUniqueName="[Product].[product_brand].[All]" allUniqueName="[Product].[product_brand].[All]" dimensionUniqueName="[Product]" displayFolder="" count="2" memberValueDatatype="13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sku]" caption="product_sku" attribute="1" defaultMemberUniqueName="[Product].[product_sku].[All]" allUniqueName="[Product].[product_sku].[All]" dimensionUniqueName="[Product]" displayFolder="" count="2" memberValueDatatype="20" unbalanced="0"/>
    <cacheHierarchy uniqueName="[Product].[product_retail_price]" caption="product_retail_price" attribute="1" defaultMemberUniqueName="[Product].[product_retail_price].[All]" allUniqueName="[Product].[product_retail_price].[All]" dimensionUniqueName="[Product]" displayFolder="" count="2" memberValueDatatype="5" unbalanced="0"/>
    <cacheHierarchy uniqueName="[Product].[product_cost]" caption="product_cost" attribute="1" defaultMemberUniqueName="[Product].[product_cost].[All]" allUniqueName="[Product].[product_cost].[All]" dimensionUniqueName="[Product]" displayFolder="" count="2" memberValueDatatype="5" unbalanced="0"/>
    <cacheHierarchy uniqueName="[Product].[product_weight]" caption="product_weight" attribute="1" defaultMemberUniqueName="[Product].[product_weight].[All]" allUniqueName="[Product].[product_weight].[All]" dimensionUniqueName="[Product]" displayFolder="" count="2" memberValueDatatype="5" unbalanced="0"/>
    <cacheHierarchy uniqueName="[Product].[recyclable]" caption="recyclable" attribute="1" defaultMemberUniqueName="[Product].[recyclable].[All]" allUniqueName="[Product].[recyclable].[All]" dimensionUniqueName="[Product]" displayFolder="" count="2" memberValueDatatype="130" unbalanced="0"/>
    <cacheHierarchy uniqueName="[Product].[low_fat]" caption="low_fat" attribute="1" defaultMemberUniqueName="[Product].[low_fat].[All]" allUniqueName="[Product].[low_fat].[All]" dimensionUniqueName="[Product]" displayFolder="" count="2" memberValueDatatype="130" unbalanced="0"/>
    <cacheHierarchy uniqueName="[Product].[Tax]" caption="Tax" attribute="1" defaultMemberUniqueName="[Product].[Tax].[All]" allUniqueName="[Product].[Tax].[All]" dimensionUniqueName="[Product]" displayFolder="" count="2" memberValueDatatype="5" unbalanced="0"/>
    <cacheHierarchy uniqueName="[Product].[Price AT]" caption="Price AT" attribute="1" defaultMemberUniqueName="[Product].[Price AT].[All]" allUniqueName="[Product].[Price AT].[All]" dimensionUniqueName="[Product]" displayFolder="" count="2" memberValueDatatype="5" unbalanced="0"/>
    <cacheHierarchy uniqueName="[Returns].[return_date]" caption="return_date" attribute="1" time="1" defaultMemberUniqueName="[Returns].[return_date].[All]" allUniqueName="[Returns].[return_date].[All]" dimensionUniqueName="[Returns]" displayFolder="" count="2" memberValueDatatype="7" unbalanced="0"/>
    <cacheHierarchy uniqueName="[Returns].[product_id]" caption="product_id" attribute="1" defaultMemberUniqueName="[Returns].[product_id].[All]" allUniqueName="[Returns].[product_id].[All]" dimensionUniqueName="[Returns]" displayFolder="" count="2" memberValueDatatype="20" unbalanced="0"/>
    <cacheHierarchy uniqueName="[Returns].[store_id]" caption="store_id" attribute="1" defaultMemberUniqueName="[Returns].[store_id].[All]" allUniqueName="[Returns].[store_id].[All]" dimensionUniqueName="[Returns]" displayFolder="" count="2" memberValueDatatype="20" unbalanced="0"/>
    <cacheHierarchy uniqueName="[Returns].[quantity]" caption="quantity" attribute="1" defaultMemberUniqueName="[Returns].[quantity].[All]" allUniqueName="[Returns].[quantity].[All]" dimensionUniqueName="[Returns]" displayFolder="" count="2" memberValueDatatype="20" unbalanced="0"/>
    <cacheHierarchy uniqueName="[Sales].[transaction_date]" caption="transaction_date" attribute="1" time="1" defaultMemberUniqueName="[Sales].[transaction_date].[All]" allUniqueName="[Sales].[transaction_date].[All]" dimensionUniqueName="[Sales]" displayFolder="" count="2" memberValueDatatype="7" unbalanced="0"/>
    <cacheHierarchy uniqueName="[Sales].[stock_date]" caption="stock_date" attribute="1" time="1" defaultMemberUniqueName="[Sales].[stock_date].[All]" allUniqueName="[Sales].[stock_date].[All]" dimensionUniqueName="[Sales]" displayFolder="" count="2" memberValueDatatype="7" unbalanced="0"/>
    <cacheHierarchy uniqueName="[Sales].[product_id]" caption="product_id" attribute="1" defaultMemberUniqueName="[Sales].[product_id].[All]" allUniqueName="[Sales].[product_id].[All]" dimensionUniqueName="[Sales]" displayFolder="" count="2" memberValueDatatype="20" unbalanced="0"/>
    <cacheHierarchy uniqueName="[Sales].[customer_id]" caption="customer_id" attribute="1" defaultMemberUniqueName="[Sales].[customer_id].[All]" allUniqueName="[Sales].[customer_id].[All]" dimensionUniqueName="[Sales]" displayFolder="" count="2" memberValueDatatype="20" unbalanced="0"/>
    <cacheHierarchy uniqueName="[Sales].[store_id]" caption="store_id" attribute="1" defaultMemberUniqueName="[Sales].[store_id].[All]" allUniqueName="[Sales].[store_id].[All]" dimensionUniqueName="[Sales]" displayFolder="" count="2" memberValueDatatype="20" unbalanced="0"/>
    <cacheHierarchy uniqueName="[Sales].[quantity]" caption="quantity" attribute="1" defaultMemberUniqueName="[Sales].[quantity].[All]" allUniqueName="[Sales].[quantity].[All]" dimensionUniqueName="[Sales]" displayFolder="" count="2" memberValueDatatype="20" unbalanced="0"/>
    <cacheHierarchy uniqueName="[Store-Lookup].[store_id]" caption="store_id" attribute="1" defaultMemberUniqueName="[Store-Lookup].[store_id].[All]" allUniqueName="[Store-Lookup].[store_id].[All]" dimensionUniqueName="[Store-Lookup]" displayFolder="" count="2" memberValueDatatype="20" unbalanced="0"/>
    <cacheHierarchy uniqueName="[Store-Lookup].[region_id]" caption="region_id" attribute="1" defaultMemberUniqueName="[Store-Lookup].[region_id].[All]" allUniqueName="[Store-Lookup].[region_id].[All]" dimensionUniqueName="[Store-Lookup]" displayFolder="" count="2"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2" memberValueDatatype="130" unbalanced="0"/>
    <cacheHierarchy uniqueName="[Store-Lookup].[store_city]" caption="store_city" attribute="1" defaultMemberUniqueName="[Store-Lookup].[store_city].[All]" allUniqueName="[Store-Lookup].[store_city].[All]" dimensionUniqueName="[Store-Lookup]" displayFolder="" count="2"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cacheHierarchy uniqueName="[Store-Lookup].[store_phone]" caption="store_phone" attribute="1" defaultMemberUniqueName="[Store-Lookup].[store_phone].[All]" allUniqueName="[Store-Lookup].[store_phone].[All]" dimensionUniqueName="[Store-Lookup]" displayFolder="" count="2"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2" memberValueDatatype="7" unbalanced="0"/>
    <cacheHierarchy uniqueName="[Store-Lookup].[total_sqft]" caption="total_sqft" attribute="1" defaultMemberUniqueName="[Store-Lookup].[total_sqft].[All]" allUniqueName="[Store-Lookup].[total_sqft].[All]" dimensionUniqueName="[Store-Lookup]" displayFolder="" count="2" memberValueDatatype="20" unbalanced="0"/>
    <cacheHierarchy uniqueName="[Store-Lookup].[grocery_sqft]" caption="grocery_sqft" attribute="1" defaultMemberUniqueName="[Store-Lookup].[grocery_sqft].[All]" allUniqueName="[Store-Lookup].[grocery_sqft].[All]" dimensionUniqueName="[Store-Lookup]" displayFolder="" count="2" memberValueDatatype="20" unbalanced="0"/>
    <cacheHierarchy uniqueName="[Store-Lookup].[sales_district]" caption="sales_district" attribute="1" defaultMemberUniqueName="[Store-Lookup].[sales_district].[All]" allUniqueName="[Store-Lookup].[sales_district].[All]" dimensionUniqueName="[Store-Lookup]" displayFolder="" count="2" memberValueDatatype="130" unbalanced="0"/>
    <cacheHierarchy uniqueName="[Store-Lookup].[sales_region]" caption="sales_region" attribute="1" defaultMemberUniqueName="[Store-Lookup].[sales_region].[All]" allUniqueName="[Store-Lookup].[sales_region].[All]" dimensionUniqueName="[Store-Lookup]" displayFolder="" count="2" memberValueDatatype="130" unbalanced="0"/>
    <cacheHierarchy uniqueName="[Measures].[Count of quantity]" caption="Count of quantity" measure="1" displayFolder="" measureGroup="Sales" count="0">
      <extLst>
        <ext xmlns:x15="http://schemas.microsoft.com/office/spreadsheetml/2010/11/main" uri="{B97F6D7D-B522-45F9-BDA1-12C45D357490}">
          <x15:cacheHierarchy aggregatedColumn="51"/>
        </ext>
      </extLst>
    </cacheHierarchy>
    <cacheHierarchy uniqueName="[Measures].[Total Revenue]" caption="Total Revenue" measure="1" displayFolder="" measureGroup="Sales" count="0"/>
    <cacheHierarchy uniqueName="[Measures].[No of Customer]" caption="No of Customer" measure="1" displayFolder="" measureGroup="Sales" count="0" oneField="1">
      <fieldsUsage count="1">
        <fieldUsage x="0"/>
      </fieldsUsage>
    </cacheHierarchy>
    <cacheHierarchy uniqueName="[Measures].[Avg Reveneu By Age Category]" caption="Avg Reveneu By Age Category" measure="1" displayFolder="" measureGroup="Sales" count="0"/>
    <cacheHierarchy uniqueName="[Measures].[Rev Prev Month]" caption="Rev Prev Month" measure="1" displayFolder="" measureGroup="Sales" count="0"/>
    <cacheHierarchy uniqueName="[Measures].[Variance Month]" caption="Variance Month" measure="1" displayFolder="" measureGroup="Sales" count="0"/>
    <cacheHierarchy uniqueName="[Measures].[% Diff Rev Prev Month]" caption="% Diff Rev Prev Month"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Qty Sold]" caption="Qty Sold" measure="1" displayFolder="" measureGroup="Sales" count="0"/>
    <cacheHierarchy uniqueName="[Measures].[__XL_Count Store-Lookup]" caption="__XL_Count Store-Lookup" measure="1" displayFolder="" measureGroup="Store-Lookup" count="0" hidden="1"/>
    <cacheHierarchy uniqueName="[Measures].[__XL_Count Customer-Lookup]" caption="__XL_Count Customer-Lookup" measure="1" displayFolder="" measureGroup="Customer-Lookup" count="0" hidden="1"/>
    <cacheHierarchy uniqueName="[Measures].[__XL_Count Returns]" caption="__XL_Count Returns" measure="1" displayFolder="" measureGroup="Returns"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Lookup" uniqueName="[Customer-Lookup]" caption="Customer-Lookup"/>
    <dimension measure="1" name="Measures" uniqueName="[Measures]" caption="Measures"/>
    <dimension name="Product" uniqueName="[Product]" caption="Product"/>
    <dimension name="Returns" uniqueName="[Returns]" caption="Returns"/>
    <dimension name="Sales" uniqueName="[Sales]" caption="Sales"/>
    <dimension name="Store-Lookup" uniqueName="[Store-Lookup]" caption="Store-Lookup"/>
  </dimensions>
  <measureGroups count="6">
    <measureGroup name="Calendar" caption="Calendar"/>
    <measureGroup name="Customer-Lookup" caption="Customer-Lookup"/>
    <measureGroup name="Product" caption="Product"/>
    <measureGroup name="Returns" caption="Returns"/>
    <measureGroup name="Sales" caption="Sales"/>
    <measureGroup name="Store-Lookup" caption="Store-Lookup"/>
  </measureGroups>
  <maps count="10">
    <map measureGroup="0" dimension="0"/>
    <map measureGroup="1" dimension="1"/>
    <map measureGroup="2" dimension="3"/>
    <map measureGroup="3" dimension="4"/>
    <map measureGroup="4" dimension="0"/>
    <map measureGroup="4" dimension="1"/>
    <map measureGroup="4" dimension="3"/>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63.681115624997" backgroundQuery="1" createdVersion="6" refreshedVersion="6" minRefreshableVersion="3" recordCount="0" supportSubquery="1" supportAdvancedDrill="1" xr:uid="{A3797B93-6246-40AC-8D2D-8687375C9BB5}">
  <cacheSource type="external" connectionId="11"/>
  <cacheFields count="3">
    <cacheField name="[Measures].[No of Customer]" caption="No of Customer" numFmtId="0" hierarchy="69" level="32767"/>
    <cacheField name="[Customer-Lookup].[Age Category].[Age Category]" caption="Age Category" numFmtId="0" hierarchy="30" level="1">
      <sharedItems count="4">
        <s v="Adult"/>
        <s v="Senior Citizen"/>
        <s v="Young Adult"/>
        <s v="Youth"/>
      </sharedItems>
    </cacheField>
    <cacheField name="[Customer-Lookup].[customer_country].[customer_country]" caption="customer_country" numFmtId="0" hierarchy="17" level="1">
      <sharedItems containsSemiMixedTypes="0" containsNonDate="0" containsString="0"/>
    </cacheField>
  </cacheFields>
  <cacheHierarchies count="84">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Is Weekend?]" caption="Is Weekend?" attribute="1" time="1" defaultMemberUniqueName="[Calendar].[Is Weekend?].[All]" allUniqueName="[Calendar].[Is Weekend?].[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rter Year]" caption="Quarter Year" attribute="1" time="1" defaultMemberUniqueName="[Calendar].[Quarter Year].[All]" allUniqueName="[Calendar].[Quarter Year].[All]" dimensionUniqueName="[Calendar]" displayFolder="" count="2" memberValueDatatype="130" unbalanced="0"/>
    <cacheHierarchy uniqueName="[Customer-Lookup].[customer_id]" caption="customer_id" attribute="1" defaultMemberUniqueName="[Customer-Lookup].[customer_id].[All]" allUniqueName="[Customer-Lookup].[customer_id].[All]" dimensionUniqueName="[Customer-Lookup]" displayFolder="" count="2"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2" memberValueDatatype="20" unbalanced="0"/>
    <cacheHierarchy uniqueName="[Customer-Lookup].[Full Name]" caption="Full Name" attribute="1" defaultMemberUniqueName="[Customer-Lookup].[Full Name].[All]" allUniqueName="[Customer-Lookup].[Full Name].[All]" dimensionUniqueName="[Customer-Lookup]" displayFolder="" count="2"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2"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2" memberValueDatatype="2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fieldsUsage count="2">
        <fieldUsage x="-1"/>
        <fieldUsage x="2"/>
      </fieldsUsage>
    </cacheHierarchy>
    <cacheHierarchy uniqueName="[Customer-Lookup].[birthdate]" caption="birthdate" attribute="1" time="1" defaultMemberUniqueName="[Customer-Lookup].[birthdate].[All]" allUniqueName="[Customer-Lookup].[birthdate].[All]" dimensionUniqueName="[Customer-Lookup]" displayFolder="" count="2" memberValueDatatype="7"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2"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cacheHierarchy uniqueName="[Customer-Lookup].[total_children]" caption="total_children" attribute="1" defaultMemberUniqueName="[Customer-Lookup].[total_children].[All]" allUniqueName="[Customer-Lookup].[total_children].[All]" dimensionUniqueName="[Customer-Lookup]" displayFolder="" count="2"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2" memberValueDatatype="20" unbalanced="0"/>
    <cacheHierarchy uniqueName="[Customer-Lookup].[education]" caption="education" attribute="1" defaultMemberUniqueName="[Customer-Lookup].[education].[All]" allUniqueName="[Customer-Lookup].[education].[All]" dimensionUniqueName="[Customer-Lookup]" displayFolder="" count="2"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2"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2" memberValueDatatype="130" unbalanced="0"/>
    <cacheHierarchy uniqueName="[Customer-Lookup].[homeowner]" caption="homeowner" attribute="1" defaultMemberUniqueName="[Customer-Lookup].[homeowner].[All]" allUniqueName="[Customer-Lookup].[homeowner].[All]" dimensionUniqueName="[Customer-Lookup]" displayFolder="" count="2" memberValueDatatype="130" unbalanced="0"/>
    <cacheHierarchy uniqueName="[Customer-Lookup].[Age]" caption="Age" attribute="1" defaultMemberUniqueName="[Customer-Lookup].[Age].[All]" allUniqueName="[Customer-Lookup].[Age].[All]" dimensionUniqueName="[Customer-Lookup]" displayFolder="" count="2" memberValueDatatype="20" unbalanced="0"/>
    <cacheHierarchy uniqueName="[Customer-Lookup].[Age Category]" caption="Age Category" attribute="1" defaultMemberUniqueName="[Customer-Lookup].[Age Category].[All]" allUniqueName="[Customer-Lookup].[Age Category].[All]" dimensionUniqueName="[Customer-Lookup]" displayFolder="" count="2" memberValueDatatype="130" unbalanced="0">
      <fieldsUsage count="2">
        <fieldUsage x="-1"/>
        <fieldUsage x="1"/>
      </fieldsUsage>
    </cacheHierarchy>
    <cacheHierarchy uniqueName="[Product].[product_id]" caption="product_id" attribute="1" defaultMemberUniqueName="[Product].[product_id].[All]" allUniqueName="[Product].[product_id].[All]" dimensionUniqueName="[Product]" displayFolder="" count="2" memberValueDatatype="20" unbalanced="0"/>
    <cacheHierarchy uniqueName="[Product].[product_brand]" caption="product_brand" attribute="1" defaultMemberUniqueName="[Product].[product_brand].[All]" allUniqueName="[Product].[product_brand].[All]" dimensionUniqueName="[Product]" displayFolder="" count="2" memberValueDatatype="13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sku]" caption="product_sku" attribute="1" defaultMemberUniqueName="[Product].[product_sku].[All]" allUniqueName="[Product].[product_sku].[All]" dimensionUniqueName="[Product]" displayFolder="" count="2" memberValueDatatype="20" unbalanced="0"/>
    <cacheHierarchy uniqueName="[Product].[product_retail_price]" caption="product_retail_price" attribute="1" defaultMemberUniqueName="[Product].[product_retail_price].[All]" allUniqueName="[Product].[product_retail_price].[All]" dimensionUniqueName="[Product]" displayFolder="" count="2" memberValueDatatype="5" unbalanced="0"/>
    <cacheHierarchy uniqueName="[Product].[product_cost]" caption="product_cost" attribute="1" defaultMemberUniqueName="[Product].[product_cost].[All]" allUniqueName="[Product].[product_cost].[All]" dimensionUniqueName="[Product]" displayFolder="" count="2" memberValueDatatype="5" unbalanced="0"/>
    <cacheHierarchy uniqueName="[Product].[product_weight]" caption="product_weight" attribute="1" defaultMemberUniqueName="[Product].[product_weight].[All]" allUniqueName="[Product].[product_weight].[All]" dimensionUniqueName="[Product]" displayFolder="" count="2" memberValueDatatype="5" unbalanced="0"/>
    <cacheHierarchy uniqueName="[Product].[recyclable]" caption="recyclable" attribute="1" defaultMemberUniqueName="[Product].[recyclable].[All]" allUniqueName="[Product].[recyclable].[All]" dimensionUniqueName="[Product]" displayFolder="" count="2" memberValueDatatype="130" unbalanced="0"/>
    <cacheHierarchy uniqueName="[Product].[low_fat]" caption="low_fat" attribute="1" defaultMemberUniqueName="[Product].[low_fat].[All]" allUniqueName="[Product].[low_fat].[All]" dimensionUniqueName="[Product]" displayFolder="" count="2" memberValueDatatype="130" unbalanced="0"/>
    <cacheHierarchy uniqueName="[Product].[Tax]" caption="Tax" attribute="1" defaultMemberUniqueName="[Product].[Tax].[All]" allUniqueName="[Product].[Tax].[All]" dimensionUniqueName="[Product]" displayFolder="" count="2" memberValueDatatype="5" unbalanced="0"/>
    <cacheHierarchy uniqueName="[Product].[Price AT]" caption="Price AT" attribute="1" defaultMemberUniqueName="[Product].[Price AT].[All]" allUniqueName="[Product].[Price AT].[All]" dimensionUniqueName="[Product]" displayFolder="" count="2" memberValueDatatype="5" unbalanced="0"/>
    <cacheHierarchy uniqueName="[Returns].[return_date]" caption="return_date" attribute="1" time="1" defaultMemberUniqueName="[Returns].[return_date].[All]" allUniqueName="[Returns].[return_date].[All]" dimensionUniqueName="[Returns]" displayFolder="" count="2" memberValueDatatype="7" unbalanced="0"/>
    <cacheHierarchy uniqueName="[Returns].[product_id]" caption="product_id" attribute="1" defaultMemberUniqueName="[Returns].[product_id].[All]" allUniqueName="[Returns].[product_id].[All]" dimensionUniqueName="[Returns]" displayFolder="" count="2" memberValueDatatype="20" unbalanced="0"/>
    <cacheHierarchy uniqueName="[Returns].[store_id]" caption="store_id" attribute="1" defaultMemberUniqueName="[Returns].[store_id].[All]" allUniqueName="[Returns].[store_id].[All]" dimensionUniqueName="[Returns]" displayFolder="" count="2" memberValueDatatype="20" unbalanced="0"/>
    <cacheHierarchy uniqueName="[Returns].[quantity]" caption="quantity" attribute="1" defaultMemberUniqueName="[Returns].[quantity].[All]" allUniqueName="[Returns].[quantity].[All]" dimensionUniqueName="[Returns]" displayFolder="" count="2" memberValueDatatype="20" unbalanced="0"/>
    <cacheHierarchy uniqueName="[Sales].[transaction_date]" caption="transaction_date" attribute="1" time="1" defaultMemberUniqueName="[Sales].[transaction_date].[All]" allUniqueName="[Sales].[transaction_date].[All]" dimensionUniqueName="[Sales]" displayFolder="" count="2" memberValueDatatype="7" unbalanced="0"/>
    <cacheHierarchy uniqueName="[Sales].[stock_date]" caption="stock_date" attribute="1" time="1" defaultMemberUniqueName="[Sales].[stock_date].[All]" allUniqueName="[Sales].[stock_date].[All]" dimensionUniqueName="[Sales]" displayFolder="" count="2" memberValueDatatype="7" unbalanced="0"/>
    <cacheHierarchy uniqueName="[Sales].[product_id]" caption="product_id" attribute="1" defaultMemberUniqueName="[Sales].[product_id].[All]" allUniqueName="[Sales].[product_id].[All]" dimensionUniqueName="[Sales]" displayFolder="" count="2" memberValueDatatype="20" unbalanced="0"/>
    <cacheHierarchy uniqueName="[Sales].[customer_id]" caption="customer_id" attribute="1" defaultMemberUniqueName="[Sales].[customer_id].[All]" allUniqueName="[Sales].[customer_id].[All]" dimensionUniqueName="[Sales]" displayFolder="" count="2" memberValueDatatype="20" unbalanced="0"/>
    <cacheHierarchy uniqueName="[Sales].[store_id]" caption="store_id" attribute="1" defaultMemberUniqueName="[Sales].[store_id].[All]" allUniqueName="[Sales].[store_id].[All]" dimensionUniqueName="[Sales]" displayFolder="" count="2" memberValueDatatype="20" unbalanced="0"/>
    <cacheHierarchy uniqueName="[Sales].[quantity]" caption="quantity" attribute="1" defaultMemberUniqueName="[Sales].[quantity].[All]" allUniqueName="[Sales].[quantity].[All]" dimensionUniqueName="[Sales]" displayFolder="" count="2" memberValueDatatype="20" unbalanced="0"/>
    <cacheHierarchy uniqueName="[Store-Lookup].[store_id]" caption="store_id" attribute="1" defaultMemberUniqueName="[Store-Lookup].[store_id].[All]" allUniqueName="[Store-Lookup].[store_id].[All]" dimensionUniqueName="[Store-Lookup]" displayFolder="" count="2" memberValueDatatype="20" unbalanced="0"/>
    <cacheHierarchy uniqueName="[Store-Lookup].[region_id]" caption="region_id" attribute="1" defaultMemberUniqueName="[Store-Lookup].[region_id].[All]" allUniqueName="[Store-Lookup].[region_id].[All]" dimensionUniqueName="[Store-Lookup]" displayFolder="" count="2"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2" memberValueDatatype="130" unbalanced="0"/>
    <cacheHierarchy uniqueName="[Store-Lookup].[store_city]" caption="store_city" attribute="1" defaultMemberUniqueName="[Store-Lookup].[store_city].[All]" allUniqueName="[Store-Lookup].[store_city].[All]" dimensionUniqueName="[Store-Lookup]" displayFolder="" count="2"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cacheHierarchy uniqueName="[Store-Lookup].[store_phone]" caption="store_phone" attribute="1" defaultMemberUniqueName="[Store-Lookup].[store_phone].[All]" allUniqueName="[Store-Lookup].[store_phone].[All]" dimensionUniqueName="[Store-Lookup]" displayFolder="" count="2"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2" memberValueDatatype="7" unbalanced="0"/>
    <cacheHierarchy uniqueName="[Store-Lookup].[total_sqft]" caption="total_sqft" attribute="1" defaultMemberUniqueName="[Store-Lookup].[total_sqft].[All]" allUniqueName="[Store-Lookup].[total_sqft].[All]" dimensionUniqueName="[Store-Lookup]" displayFolder="" count="2" memberValueDatatype="20" unbalanced="0"/>
    <cacheHierarchy uniqueName="[Store-Lookup].[grocery_sqft]" caption="grocery_sqft" attribute="1" defaultMemberUniqueName="[Store-Lookup].[grocery_sqft].[All]" allUniqueName="[Store-Lookup].[grocery_sqft].[All]" dimensionUniqueName="[Store-Lookup]" displayFolder="" count="2" memberValueDatatype="20" unbalanced="0"/>
    <cacheHierarchy uniqueName="[Store-Lookup].[sales_district]" caption="sales_district" attribute="1" defaultMemberUniqueName="[Store-Lookup].[sales_district].[All]" allUniqueName="[Store-Lookup].[sales_district].[All]" dimensionUniqueName="[Store-Lookup]" displayFolder="" count="2" memberValueDatatype="130" unbalanced="0"/>
    <cacheHierarchy uniqueName="[Store-Lookup].[sales_region]" caption="sales_region" attribute="1" defaultMemberUniqueName="[Store-Lookup].[sales_region].[All]" allUniqueName="[Store-Lookup].[sales_region].[All]" dimensionUniqueName="[Store-Lookup]" displayFolder="" count="2" memberValueDatatype="130" unbalanced="0"/>
    <cacheHierarchy uniqueName="[Measures].[Count of quantity]" caption="Count of quantity" measure="1" displayFolder="" measureGroup="Sales" count="0">
      <extLst>
        <ext xmlns:x15="http://schemas.microsoft.com/office/spreadsheetml/2010/11/main" uri="{B97F6D7D-B522-45F9-BDA1-12C45D357490}">
          <x15:cacheHierarchy aggregatedColumn="51"/>
        </ext>
      </extLst>
    </cacheHierarchy>
    <cacheHierarchy uniqueName="[Measures].[Total Revenue]" caption="Total Revenue" measure="1" displayFolder="" measureGroup="Sales" count="0"/>
    <cacheHierarchy uniqueName="[Measures].[No of Customer]" caption="No of Customer" measure="1" displayFolder="" measureGroup="Sales" count="0" oneField="1">
      <fieldsUsage count="1">
        <fieldUsage x="0"/>
      </fieldsUsage>
    </cacheHierarchy>
    <cacheHierarchy uniqueName="[Measures].[Avg Reveneu By Age Category]" caption="Avg Reveneu By Age Category" measure="1" displayFolder="" measureGroup="Sales" count="0"/>
    <cacheHierarchy uniqueName="[Measures].[Rev Prev Month]" caption="Rev Prev Month" measure="1" displayFolder="" measureGroup="Sales" count="0"/>
    <cacheHierarchy uniqueName="[Measures].[Variance Month]" caption="Variance Month" measure="1" displayFolder="" measureGroup="Sales" count="0"/>
    <cacheHierarchy uniqueName="[Measures].[% Diff Rev Prev Month]" caption="% Diff Rev Prev Month"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Qty Sold]" caption="Qty Sold" measure="1" displayFolder="" measureGroup="Sales" count="0"/>
    <cacheHierarchy uniqueName="[Measures].[__XL_Count Store-Lookup]" caption="__XL_Count Store-Lookup" measure="1" displayFolder="" measureGroup="Store-Lookup" count="0" hidden="1"/>
    <cacheHierarchy uniqueName="[Measures].[__XL_Count Customer-Lookup]" caption="__XL_Count Customer-Lookup" measure="1" displayFolder="" measureGroup="Customer-Lookup" count="0" hidden="1"/>
    <cacheHierarchy uniqueName="[Measures].[__XL_Count Returns]" caption="__XL_Count Returns" measure="1" displayFolder="" measureGroup="Returns"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Lookup" uniqueName="[Customer-Lookup]" caption="Customer-Lookup"/>
    <dimension measure="1" name="Measures" uniqueName="[Measures]" caption="Measures"/>
    <dimension name="Product" uniqueName="[Product]" caption="Product"/>
    <dimension name="Returns" uniqueName="[Returns]" caption="Returns"/>
    <dimension name="Sales" uniqueName="[Sales]" caption="Sales"/>
    <dimension name="Store-Lookup" uniqueName="[Store-Lookup]" caption="Store-Lookup"/>
  </dimensions>
  <measureGroups count="6">
    <measureGroup name="Calendar" caption="Calendar"/>
    <measureGroup name="Customer-Lookup" caption="Customer-Lookup"/>
    <measureGroup name="Product" caption="Product"/>
    <measureGroup name="Returns" caption="Returns"/>
    <measureGroup name="Sales" caption="Sales"/>
    <measureGroup name="Store-Lookup" caption="Store-Lookup"/>
  </measureGroups>
  <maps count="10">
    <map measureGroup="0" dimension="0"/>
    <map measureGroup="1" dimension="1"/>
    <map measureGroup="2" dimension="3"/>
    <map measureGroup="3" dimension="4"/>
    <map measureGroup="4" dimension="0"/>
    <map measureGroup="4" dimension="1"/>
    <map measureGroup="4" dimension="3"/>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63.68111597222" backgroundQuery="1" createdVersion="6" refreshedVersion="6" minRefreshableVersion="3" recordCount="0" supportSubquery="1" supportAdvancedDrill="1" xr:uid="{DE891505-09C9-4A7F-989A-A5E93CF5C1C5}">
  <cacheSource type="external" connectionId="11"/>
  <cacheFields count="3">
    <cacheField name="[Measures].[No of Customer]" caption="No of Customer" numFmtId="0" hierarchy="69" level="32767"/>
    <cacheField name="[Customer-Lookup].[gender].[gender]" caption="gender" numFmtId="0" hierarchy="21" level="1">
      <sharedItems count="2">
        <s v="Female"/>
        <s v="Male"/>
      </sharedItems>
    </cacheField>
    <cacheField name="[Customer-Lookup].[customer_country].[customer_country]" caption="customer_country" numFmtId="0" hierarchy="17" level="1">
      <sharedItems containsSemiMixedTypes="0" containsNonDate="0" containsString="0"/>
    </cacheField>
  </cacheFields>
  <cacheHierarchies count="84">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Is Weekend?]" caption="Is Weekend?" attribute="1" time="1" defaultMemberUniqueName="[Calendar].[Is Weekend?].[All]" allUniqueName="[Calendar].[Is Weekend?].[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rter Year]" caption="Quarter Year" attribute="1" time="1" defaultMemberUniqueName="[Calendar].[Quarter Year].[All]" allUniqueName="[Calendar].[Quarter Year].[All]" dimensionUniqueName="[Calendar]" displayFolder="" count="2" memberValueDatatype="130" unbalanced="0"/>
    <cacheHierarchy uniqueName="[Customer-Lookup].[customer_id]" caption="customer_id" attribute="1" defaultMemberUniqueName="[Customer-Lookup].[customer_id].[All]" allUniqueName="[Customer-Lookup].[customer_id].[All]" dimensionUniqueName="[Customer-Lookup]" displayFolder="" count="2"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2" memberValueDatatype="20" unbalanced="0"/>
    <cacheHierarchy uniqueName="[Customer-Lookup].[Full Name]" caption="Full Name" attribute="1" defaultMemberUniqueName="[Customer-Lookup].[Full Name].[All]" allUniqueName="[Customer-Lookup].[Full Name].[All]" dimensionUniqueName="[Customer-Lookup]" displayFolder="" count="2"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2"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2" memberValueDatatype="2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fieldsUsage count="2">
        <fieldUsage x="-1"/>
        <fieldUsage x="2"/>
      </fieldsUsage>
    </cacheHierarchy>
    <cacheHierarchy uniqueName="[Customer-Lookup].[birthdate]" caption="birthdate" attribute="1" time="1" defaultMemberUniqueName="[Customer-Lookup].[birthdate].[All]" allUniqueName="[Customer-Lookup].[birthdate].[All]" dimensionUniqueName="[Customer-Lookup]" displayFolder="" count="2" memberValueDatatype="7"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2"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fieldsUsage count="2">
        <fieldUsage x="-1"/>
        <fieldUsage x="1"/>
      </fieldsUsage>
    </cacheHierarchy>
    <cacheHierarchy uniqueName="[Customer-Lookup].[total_children]" caption="total_children" attribute="1" defaultMemberUniqueName="[Customer-Lookup].[total_children].[All]" allUniqueName="[Customer-Lookup].[total_children].[All]" dimensionUniqueName="[Customer-Lookup]" displayFolder="" count="2"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2" memberValueDatatype="20" unbalanced="0"/>
    <cacheHierarchy uniqueName="[Customer-Lookup].[education]" caption="education" attribute="1" defaultMemberUniqueName="[Customer-Lookup].[education].[All]" allUniqueName="[Customer-Lookup].[education].[All]" dimensionUniqueName="[Customer-Lookup]" displayFolder="" count="2"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2"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2" memberValueDatatype="130" unbalanced="0"/>
    <cacheHierarchy uniqueName="[Customer-Lookup].[homeowner]" caption="homeowner" attribute="1" defaultMemberUniqueName="[Customer-Lookup].[homeowner].[All]" allUniqueName="[Customer-Lookup].[homeowner].[All]" dimensionUniqueName="[Customer-Lookup]" displayFolder="" count="2" memberValueDatatype="130" unbalanced="0"/>
    <cacheHierarchy uniqueName="[Customer-Lookup].[Age]" caption="Age" attribute="1" defaultMemberUniqueName="[Customer-Lookup].[Age].[All]" allUniqueName="[Customer-Lookup].[Age].[All]" dimensionUniqueName="[Customer-Lookup]" displayFolder="" count="2" memberValueDatatype="20" unbalanced="0"/>
    <cacheHierarchy uniqueName="[Customer-Lookup].[Age Category]" caption="Age Category" attribute="1" defaultMemberUniqueName="[Customer-Lookup].[Age Category].[All]" allUniqueName="[Customer-Lookup].[Age Category].[All]" dimensionUniqueName="[Customer-Lookup]" displayFolder="" count="2" memberValueDatatype="130" unbalanced="0"/>
    <cacheHierarchy uniqueName="[Product].[product_id]" caption="product_id" attribute="1" defaultMemberUniqueName="[Product].[product_id].[All]" allUniqueName="[Product].[product_id].[All]" dimensionUniqueName="[Product]" displayFolder="" count="2" memberValueDatatype="20" unbalanced="0"/>
    <cacheHierarchy uniqueName="[Product].[product_brand]" caption="product_brand" attribute="1" defaultMemberUniqueName="[Product].[product_brand].[All]" allUniqueName="[Product].[product_brand].[All]" dimensionUniqueName="[Product]" displayFolder="" count="2" memberValueDatatype="13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sku]" caption="product_sku" attribute="1" defaultMemberUniqueName="[Product].[product_sku].[All]" allUniqueName="[Product].[product_sku].[All]" dimensionUniqueName="[Product]" displayFolder="" count="2" memberValueDatatype="20" unbalanced="0"/>
    <cacheHierarchy uniqueName="[Product].[product_retail_price]" caption="product_retail_price" attribute="1" defaultMemberUniqueName="[Product].[product_retail_price].[All]" allUniqueName="[Product].[product_retail_price].[All]" dimensionUniqueName="[Product]" displayFolder="" count="2" memberValueDatatype="5" unbalanced="0"/>
    <cacheHierarchy uniqueName="[Product].[product_cost]" caption="product_cost" attribute="1" defaultMemberUniqueName="[Product].[product_cost].[All]" allUniqueName="[Product].[product_cost].[All]" dimensionUniqueName="[Product]" displayFolder="" count="2" memberValueDatatype="5" unbalanced="0"/>
    <cacheHierarchy uniqueName="[Product].[product_weight]" caption="product_weight" attribute="1" defaultMemberUniqueName="[Product].[product_weight].[All]" allUniqueName="[Product].[product_weight].[All]" dimensionUniqueName="[Product]" displayFolder="" count="2" memberValueDatatype="5" unbalanced="0"/>
    <cacheHierarchy uniqueName="[Product].[recyclable]" caption="recyclable" attribute="1" defaultMemberUniqueName="[Product].[recyclable].[All]" allUniqueName="[Product].[recyclable].[All]" dimensionUniqueName="[Product]" displayFolder="" count="2" memberValueDatatype="130" unbalanced="0"/>
    <cacheHierarchy uniqueName="[Product].[low_fat]" caption="low_fat" attribute="1" defaultMemberUniqueName="[Product].[low_fat].[All]" allUniqueName="[Product].[low_fat].[All]" dimensionUniqueName="[Product]" displayFolder="" count="2" memberValueDatatype="130" unbalanced="0"/>
    <cacheHierarchy uniqueName="[Product].[Tax]" caption="Tax" attribute="1" defaultMemberUniqueName="[Product].[Tax].[All]" allUniqueName="[Product].[Tax].[All]" dimensionUniqueName="[Product]" displayFolder="" count="2" memberValueDatatype="5" unbalanced="0"/>
    <cacheHierarchy uniqueName="[Product].[Price AT]" caption="Price AT" attribute="1" defaultMemberUniqueName="[Product].[Price AT].[All]" allUniqueName="[Product].[Price AT].[All]" dimensionUniqueName="[Product]" displayFolder="" count="2" memberValueDatatype="5" unbalanced="0"/>
    <cacheHierarchy uniqueName="[Returns].[return_date]" caption="return_date" attribute="1" time="1" defaultMemberUniqueName="[Returns].[return_date].[All]" allUniqueName="[Returns].[return_date].[All]" dimensionUniqueName="[Returns]" displayFolder="" count="2" memberValueDatatype="7" unbalanced="0"/>
    <cacheHierarchy uniqueName="[Returns].[product_id]" caption="product_id" attribute="1" defaultMemberUniqueName="[Returns].[product_id].[All]" allUniqueName="[Returns].[product_id].[All]" dimensionUniqueName="[Returns]" displayFolder="" count="2" memberValueDatatype="20" unbalanced="0"/>
    <cacheHierarchy uniqueName="[Returns].[store_id]" caption="store_id" attribute="1" defaultMemberUniqueName="[Returns].[store_id].[All]" allUniqueName="[Returns].[store_id].[All]" dimensionUniqueName="[Returns]" displayFolder="" count="2" memberValueDatatype="20" unbalanced="0"/>
    <cacheHierarchy uniqueName="[Returns].[quantity]" caption="quantity" attribute="1" defaultMemberUniqueName="[Returns].[quantity].[All]" allUniqueName="[Returns].[quantity].[All]" dimensionUniqueName="[Returns]" displayFolder="" count="2" memberValueDatatype="20" unbalanced="0"/>
    <cacheHierarchy uniqueName="[Sales].[transaction_date]" caption="transaction_date" attribute="1" time="1" defaultMemberUniqueName="[Sales].[transaction_date].[All]" allUniqueName="[Sales].[transaction_date].[All]" dimensionUniqueName="[Sales]" displayFolder="" count="2" memberValueDatatype="7" unbalanced="0"/>
    <cacheHierarchy uniqueName="[Sales].[stock_date]" caption="stock_date" attribute="1" time="1" defaultMemberUniqueName="[Sales].[stock_date].[All]" allUniqueName="[Sales].[stock_date].[All]" dimensionUniqueName="[Sales]" displayFolder="" count="2" memberValueDatatype="7" unbalanced="0"/>
    <cacheHierarchy uniqueName="[Sales].[product_id]" caption="product_id" attribute="1" defaultMemberUniqueName="[Sales].[product_id].[All]" allUniqueName="[Sales].[product_id].[All]" dimensionUniqueName="[Sales]" displayFolder="" count="2" memberValueDatatype="20" unbalanced="0"/>
    <cacheHierarchy uniqueName="[Sales].[customer_id]" caption="customer_id" attribute="1" defaultMemberUniqueName="[Sales].[customer_id].[All]" allUniqueName="[Sales].[customer_id].[All]" dimensionUniqueName="[Sales]" displayFolder="" count="2" memberValueDatatype="20" unbalanced="0"/>
    <cacheHierarchy uniqueName="[Sales].[store_id]" caption="store_id" attribute="1" defaultMemberUniqueName="[Sales].[store_id].[All]" allUniqueName="[Sales].[store_id].[All]" dimensionUniqueName="[Sales]" displayFolder="" count="2" memberValueDatatype="20" unbalanced="0"/>
    <cacheHierarchy uniqueName="[Sales].[quantity]" caption="quantity" attribute="1" defaultMemberUniqueName="[Sales].[quantity].[All]" allUniqueName="[Sales].[quantity].[All]" dimensionUniqueName="[Sales]" displayFolder="" count="2" memberValueDatatype="20" unbalanced="0"/>
    <cacheHierarchy uniqueName="[Store-Lookup].[store_id]" caption="store_id" attribute="1" defaultMemberUniqueName="[Store-Lookup].[store_id].[All]" allUniqueName="[Store-Lookup].[store_id].[All]" dimensionUniqueName="[Store-Lookup]" displayFolder="" count="2" memberValueDatatype="20" unbalanced="0"/>
    <cacheHierarchy uniqueName="[Store-Lookup].[region_id]" caption="region_id" attribute="1" defaultMemberUniqueName="[Store-Lookup].[region_id].[All]" allUniqueName="[Store-Lookup].[region_id].[All]" dimensionUniqueName="[Store-Lookup]" displayFolder="" count="2"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2" memberValueDatatype="130" unbalanced="0"/>
    <cacheHierarchy uniqueName="[Store-Lookup].[store_city]" caption="store_city" attribute="1" defaultMemberUniqueName="[Store-Lookup].[store_city].[All]" allUniqueName="[Store-Lookup].[store_city].[All]" dimensionUniqueName="[Store-Lookup]" displayFolder="" count="2"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cacheHierarchy uniqueName="[Store-Lookup].[store_phone]" caption="store_phone" attribute="1" defaultMemberUniqueName="[Store-Lookup].[store_phone].[All]" allUniqueName="[Store-Lookup].[store_phone].[All]" dimensionUniqueName="[Store-Lookup]" displayFolder="" count="2"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2" memberValueDatatype="7" unbalanced="0"/>
    <cacheHierarchy uniqueName="[Store-Lookup].[total_sqft]" caption="total_sqft" attribute="1" defaultMemberUniqueName="[Store-Lookup].[total_sqft].[All]" allUniqueName="[Store-Lookup].[total_sqft].[All]" dimensionUniqueName="[Store-Lookup]" displayFolder="" count="2" memberValueDatatype="20" unbalanced="0"/>
    <cacheHierarchy uniqueName="[Store-Lookup].[grocery_sqft]" caption="grocery_sqft" attribute="1" defaultMemberUniqueName="[Store-Lookup].[grocery_sqft].[All]" allUniqueName="[Store-Lookup].[grocery_sqft].[All]" dimensionUniqueName="[Store-Lookup]" displayFolder="" count="2" memberValueDatatype="20" unbalanced="0"/>
    <cacheHierarchy uniqueName="[Store-Lookup].[sales_district]" caption="sales_district" attribute="1" defaultMemberUniqueName="[Store-Lookup].[sales_district].[All]" allUniqueName="[Store-Lookup].[sales_district].[All]" dimensionUniqueName="[Store-Lookup]" displayFolder="" count="2" memberValueDatatype="130" unbalanced="0"/>
    <cacheHierarchy uniqueName="[Store-Lookup].[sales_region]" caption="sales_region" attribute="1" defaultMemberUniqueName="[Store-Lookup].[sales_region].[All]" allUniqueName="[Store-Lookup].[sales_region].[All]" dimensionUniqueName="[Store-Lookup]" displayFolder="" count="2" memberValueDatatype="130" unbalanced="0"/>
    <cacheHierarchy uniqueName="[Measures].[Count of quantity]" caption="Count of quantity" measure="1" displayFolder="" measureGroup="Sales" count="0">
      <extLst>
        <ext xmlns:x15="http://schemas.microsoft.com/office/spreadsheetml/2010/11/main" uri="{B97F6D7D-B522-45F9-BDA1-12C45D357490}">
          <x15:cacheHierarchy aggregatedColumn="51"/>
        </ext>
      </extLst>
    </cacheHierarchy>
    <cacheHierarchy uniqueName="[Measures].[Total Revenue]" caption="Total Revenue" measure="1" displayFolder="" measureGroup="Sales" count="0"/>
    <cacheHierarchy uniqueName="[Measures].[No of Customer]" caption="No of Customer" measure="1" displayFolder="" measureGroup="Sales" count="0" oneField="1">
      <fieldsUsage count="1">
        <fieldUsage x="0"/>
      </fieldsUsage>
    </cacheHierarchy>
    <cacheHierarchy uniqueName="[Measures].[Avg Reveneu By Age Category]" caption="Avg Reveneu By Age Category" measure="1" displayFolder="" measureGroup="Sales" count="0"/>
    <cacheHierarchy uniqueName="[Measures].[Rev Prev Month]" caption="Rev Prev Month" measure="1" displayFolder="" measureGroup="Sales" count="0"/>
    <cacheHierarchy uniqueName="[Measures].[Variance Month]" caption="Variance Month" measure="1" displayFolder="" measureGroup="Sales" count="0"/>
    <cacheHierarchy uniqueName="[Measures].[% Diff Rev Prev Month]" caption="% Diff Rev Prev Month"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Qty Sold]" caption="Qty Sold" measure="1" displayFolder="" measureGroup="Sales" count="0"/>
    <cacheHierarchy uniqueName="[Measures].[__XL_Count Store-Lookup]" caption="__XL_Count Store-Lookup" measure="1" displayFolder="" measureGroup="Store-Lookup" count="0" hidden="1"/>
    <cacheHierarchy uniqueName="[Measures].[__XL_Count Customer-Lookup]" caption="__XL_Count Customer-Lookup" measure="1" displayFolder="" measureGroup="Customer-Lookup" count="0" hidden="1"/>
    <cacheHierarchy uniqueName="[Measures].[__XL_Count Returns]" caption="__XL_Count Returns" measure="1" displayFolder="" measureGroup="Returns"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Lookup" uniqueName="[Customer-Lookup]" caption="Customer-Lookup"/>
    <dimension measure="1" name="Measures" uniqueName="[Measures]" caption="Measures"/>
    <dimension name="Product" uniqueName="[Product]" caption="Product"/>
    <dimension name="Returns" uniqueName="[Returns]" caption="Returns"/>
    <dimension name="Sales" uniqueName="[Sales]" caption="Sales"/>
    <dimension name="Store-Lookup" uniqueName="[Store-Lookup]" caption="Store-Lookup"/>
  </dimensions>
  <measureGroups count="6">
    <measureGroup name="Calendar" caption="Calendar"/>
    <measureGroup name="Customer-Lookup" caption="Customer-Lookup"/>
    <measureGroup name="Product" caption="Product"/>
    <measureGroup name="Returns" caption="Returns"/>
    <measureGroup name="Sales" caption="Sales"/>
    <measureGroup name="Store-Lookup" caption="Store-Lookup"/>
  </measureGroups>
  <maps count="10">
    <map measureGroup="0" dimension="0"/>
    <map measureGroup="1" dimension="1"/>
    <map measureGroup="2" dimension="3"/>
    <map measureGroup="3" dimension="4"/>
    <map measureGroup="4" dimension="0"/>
    <map measureGroup="4" dimension="1"/>
    <map measureGroup="4" dimension="3"/>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63.681116319443" backgroundQuery="1" createdVersion="6" refreshedVersion="6" minRefreshableVersion="3" recordCount="0" supportSubquery="1" supportAdvancedDrill="1" xr:uid="{AF1E2C42-F7B7-4F56-9ECF-D77980A1067A}">
  <cacheSource type="external" connectionId="11"/>
  <cacheFields count="6">
    <cacheField name="[Measures].[Total Revenue]" caption="Total Revenue" numFmtId="0" hierarchy="68" level="32767"/>
    <cacheField name="[Measures].[Total Cost]" caption="Total Cost" numFmtId="0" hierarchy="74" level="32767"/>
    <cacheField name="[Measures].[Profit]" caption="Profit" numFmtId="0" hierarchy="75" level="32767"/>
    <cacheField name="[Measures].[No of Customer]" caption="No of Customer" numFmtId="0" hierarchy="69" level="32767"/>
    <cacheField name="[Measures].[Qty Sold]" caption="Qty Sold" numFmtId="0" hierarchy="76" level="32767"/>
    <cacheField name="[Customer-Lookup].[customer_country].[customer_country]" caption="customer_country" numFmtId="0" hierarchy="17" level="1">
      <sharedItems containsSemiMixedTypes="0" containsNonDate="0" containsString="0"/>
    </cacheField>
  </cacheFields>
  <cacheHierarchies count="84">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Is Weekend?]" caption="Is Weekend?" attribute="1" time="1" defaultMemberUniqueName="[Calendar].[Is Weekend?].[All]" allUniqueName="[Calendar].[Is Weekend?].[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rter Year]" caption="Quarter Year" attribute="1" time="1" defaultMemberUniqueName="[Calendar].[Quarter Year].[All]" allUniqueName="[Calendar].[Quarter Year].[All]" dimensionUniqueName="[Calendar]" displayFolder="" count="2" memberValueDatatype="130" unbalanced="0"/>
    <cacheHierarchy uniqueName="[Customer-Lookup].[customer_id]" caption="customer_id" attribute="1" defaultMemberUniqueName="[Customer-Lookup].[customer_id].[All]" allUniqueName="[Customer-Lookup].[customer_id].[All]" dimensionUniqueName="[Customer-Lookup]" displayFolder="" count="2"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2" memberValueDatatype="20" unbalanced="0"/>
    <cacheHierarchy uniqueName="[Customer-Lookup].[Full Name]" caption="Full Name" attribute="1" defaultMemberUniqueName="[Customer-Lookup].[Full Name].[All]" allUniqueName="[Customer-Lookup].[Full Name].[All]" dimensionUniqueName="[Customer-Lookup]" displayFolder="" count="2"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2"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2" memberValueDatatype="2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fieldsUsage count="2">
        <fieldUsage x="-1"/>
        <fieldUsage x="5"/>
      </fieldsUsage>
    </cacheHierarchy>
    <cacheHierarchy uniqueName="[Customer-Lookup].[birthdate]" caption="birthdate" attribute="1" time="1" defaultMemberUniqueName="[Customer-Lookup].[birthdate].[All]" allUniqueName="[Customer-Lookup].[birthdate].[All]" dimensionUniqueName="[Customer-Lookup]" displayFolder="" count="2" memberValueDatatype="7"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2"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cacheHierarchy uniqueName="[Customer-Lookup].[total_children]" caption="total_children" attribute="1" defaultMemberUniqueName="[Customer-Lookup].[total_children].[All]" allUniqueName="[Customer-Lookup].[total_children].[All]" dimensionUniqueName="[Customer-Lookup]" displayFolder="" count="2"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2" memberValueDatatype="20" unbalanced="0"/>
    <cacheHierarchy uniqueName="[Customer-Lookup].[education]" caption="education" attribute="1" defaultMemberUniqueName="[Customer-Lookup].[education].[All]" allUniqueName="[Customer-Lookup].[education].[All]" dimensionUniqueName="[Customer-Lookup]" displayFolder="" count="2"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2"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2" memberValueDatatype="130" unbalanced="0"/>
    <cacheHierarchy uniqueName="[Customer-Lookup].[homeowner]" caption="homeowner" attribute="1" defaultMemberUniqueName="[Customer-Lookup].[homeowner].[All]" allUniqueName="[Customer-Lookup].[homeowner].[All]" dimensionUniqueName="[Customer-Lookup]" displayFolder="" count="2" memberValueDatatype="130" unbalanced="0"/>
    <cacheHierarchy uniqueName="[Customer-Lookup].[Age]" caption="Age" attribute="1" defaultMemberUniqueName="[Customer-Lookup].[Age].[All]" allUniqueName="[Customer-Lookup].[Age].[All]" dimensionUniqueName="[Customer-Lookup]" displayFolder="" count="2" memberValueDatatype="20" unbalanced="0"/>
    <cacheHierarchy uniqueName="[Customer-Lookup].[Age Category]" caption="Age Category" attribute="1" defaultMemberUniqueName="[Customer-Lookup].[Age Category].[All]" allUniqueName="[Customer-Lookup].[Age Category].[All]" dimensionUniqueName="[Customer-Lookup]" displayFolder="" count="2" memberValueDatatype="130" unbalanced="0"/>
    <cacheHierarchy uniqueName="[Product].[product_id]" caption="product_id" attribute="1" defaultMemberUniqueName="[Product].[product_id].[All]" allUniqueName="[Product].[product_id].[All]" dimensionUniqueName="[Product]" displayFolder="" count="2" memberValueDatatype="20" unbalanced="0"/>
    <cacheHierarchy uniqueName="[Product].[product_brand]" caption="product_brand" attribute="1" defaultMemberUniqueName="[Product].[product_brand].[All]" allUniqueName="[Product].[product_brand].[All]" dimensionUniqueName="[Product]" displayFolder="" count="2" memberValueDatatype="13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sku]" caption="product_sku" attribute="1" defaultMemberUniqueName="[Product].[product_sku].[All]" allUniqueName="[Product].[product_sku].[All]" dimensionUniqueName="[Product]" displayFolder="" count="2" memberValueDatatype="20" unbalanced="0"/>
    <cacheHierarchy uniqueName="[Product].[product_retail_price]" caption="product_retail_price" attribute="1" defaultMemberUniqueName="[Product].[product_retail_price].[All]" allUniqueName="[Product].[product_retail_price].[All]" dimensionUniqueName="[Product]" displayFolder="" count="2" memberValueDatatype="5" unbalanced="0"/>
    <cacheHierarchy uniqueName="[Product].[product_cost]" caption="product_cost" attribute="1" defaultMemberUniqueName="[Product].[product_cost].[All]" allUniqueName="[Product].[product_cost].[All]" dimensionUniqueName="[Product]" displayFolder="" count="2" memberValueDatatype="5" unbalanced="0"/>
    <cacheHierarchy uniqueName="[Product].[product_weight]" caption="product_weight" attribute="1" defaultMemberUniqueName="[Product].[product_weight].[All]" allUniqueName="[Product].[product_weight].[All]" dimensionUniqueName="[Product]" displayFolder="" count="2" memberValueDatatype="5" unbalanced="0"/>
    <cacheHierarchy uniqueName="[Product].[recyclable]" caption="recyclable" attribute="1" defaultMemberUniqueName="[Product].[recyclable].[All]" allUniqueName="[Product].[recyclable].[All]" dimensionUniqueName="[Product]" displayFolder="" count="2" memberValueDatatype="130" unbalanced="0"/>
    <cacheHierarchy uniqueName="[Product].[low_fat]" caption="low_fat" attribute="1" defaultMemberUniqueName="[Product].[low_fat].[All]" allUniqueName="[Product].[low_fat].[All]" dimensionUniqueName="[Product]" displayFolder="" count="2" memberValueDatatype="130" unbalanced="0"/>
    <cacheHierarchy uniqueName="[Product].[Tax]" caption="Tax" attribute="1" defaultMemberUniqueName="[Product].[Tax].[All]" allUniqueName="[Product].[Tax].[All]" dimensionUniqueName="[Product]" displayFolder="" count="2" memberValueDatatype="5" unbalanced="0"/>
    <cacheHierarchy uniqueName="[Product].[Price AT]" caption="Price AT" attribute="1" defaultMemberUniqueName="[Product].[Price AT].[All]" allUniqueName="[Product].[Price AT].[All]" dimensionUniqueName="[Product]" displayFolder="" count="2" memberValueDatatype="5" unbalanced="0"/>
    <cacheHierarchy uniqueName="[Returns].[return_date]" caption="return_date" attribute="1" time="1" defaultMemberUniqueName="[Returns].[return_date].[All]" allUniqueName="[Returns].[return_date].[All]" dimensionUniqueName="[Returns]" displayFolder="" count="2" memberValueDatatype="7" unbalanced="0"/>
    <cacheHierarchy uniqueName="[Returns].[product_id]" caption="product_id" attribute="1" defaultMemberUniqueName="[Returns].[product_id].[All]" allUniqueName="[Returns].[product_id].[All]" dimensionUniqueName="[Returns]" displayFolder="" count="2" memberValueDatatype="20" unbalanced="0"/>
    <cacheHierarchy uniqueName="[Returns].[store_id]" caption="store_id" attribute="1" defaultMemberUniqueName="[Returns].[store_id].[All]" allUniqueName="[Returns].[store_id].[All]" dimensionUniqueName="[Returns]" displayFolder="" count="2" memberValueDatatype="20" unbalanced="0"/>
    <cacheHierarchy uniqueName="[Returns].[quantity]" caption="quantity" attribute="1" defaultMemberUniqueName="[Returns].[quantity].[All]" allUniqueName="[Returns].[quantity].[All]" dimensionUniqueName="[Returns]" displayFolder="" count="2" memberValueDatatype="20" unbalanced="0"/>
    <cacheHierarchy uniqueName="[Sales].[transaction_date]" caption="transaction_date" attribute="1" time="1" defaultMemberUniqueName="[Sales].[transaction_date].[All]" allUniqueName="[Sales].[transaction_date].[All]" dimensionUniqueName="[Sales]" displayFolder="" count="2" memberValueDatatype="7" unbalanced="0"/>
    <cacheHierarchy uniqueName="[Sales].[stock_date]" caption="stock_date" attribute="1" time="1" defaultMemberUniqueName="[Sales].[stock_date].[All]" allUniqueName="[Sales].[stock_date].[All]" dimensionUniqueName="[Sales]" displayFolder="" count="2" memberValueDatatype="7" unbalanced="0"/>
    <cacheHierarchy uniqueName="[Sales].[product_id]" caption="product_id" attribute="1" defaultMemberUniqueName="[Sales].[product_id].[All]" allUniqueName="[Sales].[product_id].[All]" dimensionUniqueName="[Sales]" displayFolder="" count="2" memberValueDatatype="20" unbalanced="0"/>
    <cacheHierarchy uniqueName="[Sales].[customer_id]" caption="customer_id" attribute="1" defaultMemberUniqueName="[Sales].[customer_id].[All]" allUniqueName="[Sales].[customer_id].[All]" dimensionUniqueName="[Sales]" displayFolder="" count="2" memberValueDatatype="20" unbalanced="0"/>
    <cacheHierarchy uniqueName="[Sales].[store_id]" caption="store_id" attribute="1" defaultMemberUniqueName="[Sales].[store_id].[All]" allUniqueName="[Sales].[store_id].[All]" dimensionUniqueName="[Sales]" displayFolder="" count="2" memberValueDatatype="20" unbalanced="0"/>
    <cacheHierarchy uniqueName="[Sales].[quantity]" caption="quantity" attribute="1" defaultMemberUniqueName="[Sales].[quantity].[All]" allUniqueName="[Sales].[quantity].[All]" dimensionUniqueName="[Sales]" displayFolder="" count="2" memberValueDatatype="20" unbalanced="0"/>
    <cacheHierarchy uniqueName="[Store-Lookup].[store_id]" caption="store_id" attribute="1" defaultMemberUniqueName="[Store-Lookup].[store_id].[All]" allUniqueName="[Store-Lookup].[store_id].[All]" dimensionUniqueName="[Store-Lookup]" displayFolder="" count="2" memberValueDatatype="20" unbalanced="0"/>
    <cacheHierarchy uniqueName="[Store-Lookup].[region_id]" caption="region_id" attribute="1" defaultMemberUniqueName="[Store-Lookup].[region_id].[All]" allUniqueName="[Store-Lookup].[region_id].[All]" dimensionUniqueName="[Store-Lookup]" displayFolder="" count="2"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2" memberValueDatatype="130" unbalanced="0"/>
    <cacheHierarchy uniqueName="[Store-Lookup].[store_city]" caption="store_city" attribute="1" defaultMemberUniqueName="[Store-Lookup].[store_city].[All]" allUniqueName="[Store-Lookup].[store_city].[All]" dimensionUniqueName="[Store-Lookup]" displayFolder="" count="2"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cacheHierarchy uniqueName="[Store-Lookup].[store_phone]" caption="store_phone" attribute="1" defaultMemberUniqueName="[Store-Lookup].[store_phone].[All]" allUniqueName="[Store-Lookup].[store_phone].[All]" dimensionUniqueName="[Store-Lookup]" displayFolder="" count="2"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2" memberValueDatatype="7" unbalanced="0"/>
    <cacheHierarchy uniqueName="[Store-Lookup].[total_sqft]" caption="total_sqft" attribute="1" defaultMemberUniqueName="[Store-Lookup].[total_sqft].[All]" allUniqueName="[Store-Lookup].[total_sqft].[All]" dimensionUniqueName="[Store-Lookup]" displayFolder="" count="2" memberValueDatatype="20" unbalanced="0"/>
    <cacheHierarchy uniqueName="[Store-Lookup].[grocery_sqft]" caption="grocery_sqft" attribute="1" defaultMemberUniqueName="[Store-Lookup].[grocery_sqft].[All]" allUniqueName="[Store-Lookup].[grocery_sqft].[All]" dimensionUniqueName="[Store-Lookup]" displayFolder="" count="2" memberValueDatatype="20" unbalanced="0"/>
    <cacheHierarchy uniqueName="[Store-Lookup].[sales_district]" caption="sales_district" attribute="1" defaultMemberUniqueName="[Store-Lookup].[sales_district].[All]" allUniqueName="[Store-Lookup].[sales_district].[All]" dimensionUniqueName="[Store-Lookup]" displayFolder="" count="2" memberValueDatatype="130" unbalanced="0"/>
    <cacheHierarchy uniqueName="[Store-Lookup].[sales_region]" caption="sales_region" attribute="1" defaultMemberUniqueName="[Store-Lookup].[sales_region].[All]" allUniqueName="[Store-Lookup].[sales_region].[All]" dimensionUniqueName="[Store-Lookup]" displayFolder="" count="2" memberValueDatatype="130" unbalanced="0"/>
    <cacheHierarchy uniqueName="[Measures].[Count of quantity]" caption="Count of quantity" measure="1" displayFolder="" measureGroup="Sales" count="0">
      <extLst>
        <ext xmlns:x15="http://schemas.microsoft.com/office/spreadsheetml/2010/11/main" uri="{B97F6D7D-B522-45F9-BDA1-12C45D357490}">
          <x15:cacheHierarchy aggregatedColumn="51"/>
        </ext>
      </extLst>
    </cacheHierarchy>
    <cacheHierarchy uniqueName="[Measures].[Total Revenue]" caption="Total Revenue" measure="1" displayFolder="" measureGroup="Sales" count="0" oneField="1">
      <fieldsUsage count="1">
        <fieldUsage x="0"/>
      </fieldsUsage>
    </cacheHierarchy>
    <cacheHierarchy uniqueName="[Measures].[No of Customer]" caption="No of Customer" measure="1" displayFolder="" measureGroup="Sales" count="0" oneField="1">
      <fieldsUsage count="1">
        <fieldUsage x="3"/>
      </fieldsUsage>
    </cacheHierarchy>
    <cacheHierarchy uniqueName="[Measures].[Avg Reveneu By Age Category]" caption="Avg Reveneu By Age Category" measure="1" displayFolder="" measureGroup="Sales" count="0"/>
    <cacheHierarchy uniqueName="[Measures].[Rev Prev Month]" caption="Rev Prev Month" measure="1" displayFolder="" measureGroup="Sales" count="0"/>
    <cacheHierarchy uniqueName="[Measures].[Variance Month]" caption="Variance Month" measure="1" displayFolder="" measureGroup="Sales" count="0"/>
    <cacheHierarchy uniqueName="[Measures].[% Diff Rev Prev Month]" caption="% Diff Rev Prev Month" measure="1" displayFolder="" measureGroup="Sales" count="0"/>
    <cacheHierarchy uniqueName="[Measures].[Total Cost]" caption="Total Cost" measure="1" displayFolder="" measureGroup="Sales" count="0" oneField="1">
      <fieldsUsage count="1">
        <fieldUsage x="1"/>
      </fieldsUsage>
    </cacheHierarchy>
    <cacheHierarchy uniqueName="[Measures].[Profit]" caption="Profit" measure="1" displayFolder="" measureGroup="Sales" count="0" oneField="1">
      <fieldsUsage count="1">
        <fieldUsage x="2"/>
      </fieldsUsage>
    </cacheHierarchy>
    <cacheHierarchy uniqueName="[Measures].[Qty Sold]" caption="Qty Sold" measure="1" displayFolder="" measureGroup="Sales" count="0" oneField="1">
      <fieldsUsage count="1">
        <fieldUsage x="4"/>
      </fieldsUsage>
    </cacheHierarchy>
    <cacheHierarchy uniqueName="[Measures].[__XL_Count Store-Lookup]" caption="__XL_Count Store-Lookup" measure="1" displayFolder="" measureGroup="Store-Lookup" count="0" hidden="1"/>
    <cacheHierarchy uniqueName="[Measures].[__XL_Count Customer-Lookup]" caption="__XL_Count Customer-Lookup" measure="1" displayFolder="" measureGroup="Customer-Lookup" count="0" hidden="1"/>
    <cacheHierarchy uniqueName="[Measures].[__XL_Count Returns]" caption="__XL_Count Returns" measure="1" displayFolder="" measureGroup="Returns"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Lookup" uniqueName="[Customer-Lookup]" caption="Customer-Lookup"/>
    <dimension measure="1" name="Measures" uniqueName="[Measures]" caption="Measures"/>
    <dimension name="Product" uniqueName="[Product]" caption="Product"/>
    <dimension name="Returns" uniqueName="[Returns]" caption="Returns"/>
    <dimension name="Sales" uniqueName="[Sales]" caption="Sales"/>
    <dimension name="Store-Lookup" uniqueName="[Store-Lookup]" caption="Store-Lookup"/>
  </dimensions>
  <measureGroups count="6">
    <measureGroup name="Calendar" caption="Calendar"/>
    <measureGroup name="Customer-Lookup" caption="Customer-Lookup"/>
    <measureGroup name="Product" caption="Product"/>
    <measureGroup name="Returns" caption="Returns"/>
    <measureGroup name="Sales" caption="Sales"/>
    <measureGroup name="Store-Lookup" caption="Store-Lookup"/>
  </measureGroups>
  <maps count="10">
    <map measureGroup="0" dimension="0"/>
    <map measureGroup="1" dimension="1"/>
    <map measureGroup="2" dimension="3"/>
    <map measureGroup="3" dimension="4"/>
    <map measureGroup="4" dimension="0"/>
    <map measureGroup="4" dimension="1"/>
    <map measureGroup="4" dimension="3"/>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63.681116782405" backgroundQuery="1" createdVersion="6" refreshedVersion="6" minRefreshableVersion="3" recordCount="0" supportSubquery="1" supportAdvancedDrill="1" xr:uid="{4C4EDF90-250B-4D8F-B3FC-B9328D146359}">
  <cacheSource type="external" connectionId="11"/>
  <cacheFields count="3">
    <cacheField name="[Measures].[Total Revenue]" caption="Total Revenue" numFmtId="0" hierarchy="68" level="32767"/>
    <cacheField name="[Store-Lookup].[sales_region].[sales_region]" caption="sales_region" numFmtId="0" hierarchy="66" level="1">
      <sharedItems count="7">
        <s v="Canada West"/>
        <s v="Central West"/>
        <s v="Mexico Central"/>
        <s v="Mexico South"/>
        <s v="Mexico West"/>
        <s v="North West"/>
        <s v="South West"/>
      </sharedItems>
    </cacheField>
    <cacheField name="[Customer-Lookup].[customer_country].[customer_country]" caption="customer_country" numFmtId="0" hierarchy="17" level="1">
      <sharedItems containsSemiMixedTypes="0" containsNonDate="0" containsString="0"/>
    </cacheField>
  </cacheFields>
  <cacheHierarchies count="84">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Is Weekend?]" caption="Is Weekend?" attribute="1" time="1" defaultMemberUniqueName="[Calendar].[Is Weekend?].[All]" allUniqueName="[Calendar].[Is Weekend?].[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rter Year]" caption="Quarter Year" attribute="1" time="1" defaultMemberUniqueName="[Calendar].[Quarter Year].[All]" allUniqueName="[Calendar].[Quarter Year].[All]" dimensionUniqueName="[Calendar]" displayFolder="" count="2" memberValueDatatype="130" unbalanced="0"/>
    <cacheHierarchy uniqueName="[Customer-Lookup].[customer_id]" caption="customer_id" attribute="1" defaultMemberUniqueName="[Customer-Lookup].[customer_id].[All]" allUniqueName="[Customer-Lookup].[customer_id].[All]" dimensionUniqueName="[Customer-Lookup]" displayFolder="" count="2"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2" memberValueDatatype="20" unbalanced="0"/>
    <cacheHierarchy uniqueName="[Customer-Lookup].[Full Name]" caption="Full Name" attribute="1" defaultMemberUniqueName="[Customer-Lookup].[Full Name].[All]" allUniqueName="[Customer-Lookup].[Full Name].[All]" dimensionUniqueName="[Customer-Lookup]" displayFolder="" count="2"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2"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2" memberValueDatatype="2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fieldsUsage count="2">
        <fieldUsage x="-1"/>
        <fieldUsage x="2"/>
      </fieldsUsage>
    </cacheHierarchy>
    <cacheHierarchy uniqueName="[Customer-Lookup].[birthdate]" caption="birthdate" attribute="1" time="1" defaultMemberUniqueName="[Customer-Lookup].[birthdate].[All]" allUniqueName="[Customer-Lookup].[birthdate].[All]" dimensionUniqueName="[Customer-Lookup]" displayFolder="" count="2" memberValueDatatype="7"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2"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cacheHierarchy uniqueName="[Customer-Lookup].[total_children]" caption="total_children" attribute="1" defaultMemberUniqueName="[Customer-Lookup].[total_children].[All]" allUniqueName="[Customer-Lookup].[total_children].[All]" dimensionUniqueName="[Customer-Lookup]" displayFolder="" count="2"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2" memberValueDatatype="20" unbalanced="0"/>
    <cacheHierarchy uniqueName="[Customer-Lookup].[education]" caption="education" attribute="1" defaultMemberUniqueName="[Customer-Lookup].[education].[All]" allUniqueName="[Customer-Lookup].[education].[All]" dimensionUniqueName="[Customer-Lookup]" displayFolder="" count="2"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2"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2" memberValueDatatype="130" unbalanced="0"/>
    <cacheHierarchy uniqueName="[Customer-Lookup].[homeowner]" caption="homeowner" attribute="1" defaultMemberUniqueName="[Customer-Lookup].[homeowner].[All]" allUniqueName="[Customer-Lookup].[homeowner].[All]" dimensionUniqueName="[Customer-Lookup]" displayFolder="" count="2" memberValueDatatype="130" unbalanced="0"/>
    <cacheHierarchy uniqueName="[Customer-Lookup].[Age]" caption="Age" attribute="1" defaultMemberUniqueName="[Customer-Lookup].[Age].[All]" allUniqueName="[Customer-Lookup].[Age].[All]" dimensionUniqueName="[Customer-Lookup]" displayFolder="" count="2" memberValueDatatype="20" unbalanced="0"/>
    <cacheHierarchy uniqueName="[Customer-Lookup].[Age Category]" caption="Age Category" attribute="1" defaultMemberUniqueName="[Customer-Lookup].[Age Category].[All]" allUniqueName="[Customer-Lookup].[Age Category].[All]" dimensionUniqueName="[Customer-Lookup]" displayFolder="" count="2" memberValueDatatype="130" unbalanced="0"/>
    <cacheHierarchy uniqueName="[Product].[product_id]" caption="product_id" attribute="1" defaultMemberUniqueName="[Product].[product_id].[All]" allUniqueName="[Product].[product_id].[All]" dimensionUniqueName="[Product]" displayFolder="" count="2" memberValueDatatype="20" unbalanced="0"/>
    <cacheHierarchy uniqueName="[Product].[product_brand]" caption="product_brand" attribute="1" defaultMemberUniqueName="[Product].[product_brand].[All]" allUniqueName="[Product].[product_brand].[All]" dimensionUniqueName="[Product]" displayFolder="" count="2" memberValueDatatype="13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sku]" caption="product_sku" attribute="1" defaultMemberUniqueName="[Product].[product_sku].[All]" allUniqueName="[Product].[product_sku].[All]" dimensionUniqueName="[Product]" displayFolder="" count="2" memberValueDatatype="20" unbalanced="0"/>
    <cacheHierarchy uniqueName="[Product].[product_retail_price]" caption="product_retail_price" attribute="1" defaultMemberUniqueName="[Product].[product_retail_price].[All]" allUniqueName="[Product].[product_retail_price].[All]" dimensionUniqueName="[Product]" displayFolder="" count="2" memberValueDatatype="5" unbalanced="0"/>
    <cacheHierarchy uniqueName="[Product].[product_cost]" caption="product_cost" attribute="1" defaultMemberUniqueName="[Product].[product_cost].[All]" allUniqueName="[Product].[product_cost].[All]" dimensionUniqueName="[Product]" displayFolder="" count="2" memberValueDatatype="5" unbalanced="0"/>
    <cacheHierarchy uniqueName="[Product].[product_weight]" caption="product_weight" attribute="1" defaultMemberUniqueName="[Product].[product_weight].[All]" allUniqueName="[Product].[product_weight].[All]" dimensionUniqueName="[Product]" displayFolder="" count="2" memberValueDatatype="5" unbalanced="0"/>
    <cacheHierarchy uniqueName="[Product].[recyclable]" caption="recyclable" attribute="1" defaultMemberUniqueName="[Product].[recyclable].[All]" allUniqueName="[Product].[recyclable].[All]" dimensionUniqueName="[Product]" displayFolder="" count="2" memberValueDatatype="130" unbalanced="0"/>
    <cacheHierarchy uniqueName="[Product].[low_fat]" caption="low_fat" attribute="1" defaultMemberUniqueName="[Product].[low_fat].[All]" allUniqueName="[Product].[low_fat].[All]" dimensionUniqueName="[Product]" displayFolder="" count="2" memberValueDatatype="130" unbalanced="0"/>
    <cacheHierarchy uniqueName="[Product].[Tax]" caption="Tax" attribute="1" defaultMemberUniqueName="[Product].[Tax].[All]" allUniqueName="[Product].[Tax].[All]" dimensionUniqueName="[Product]" displayFolder="" count="2" memberValueDatatype="5" unbalanced="0"/>
    <cacheHierarchy uniqueName="[Product].[Price AT]" caption="Price AT" attribute="1" defaultMemberUniqueName="[Product].[Price AT].[All]" allUniqueName="[Product].[Price AT].[All]" dimensionUniqueName="[Product]" displayFolder="" count="2" memberValueDatatype="5" unbalanced="0"/>
    <cacheHierarchy uniqueName="[Returns].[return_date]" caption="return_date" attribute="1" time="1" defaultMemberUniqueName="[Returns].[return_date].[All]" allUniqueName="[Returns].[return_date].[All]" dimensionUniqueName="[Returns]" displayFolder="" count="2" memberValueDatatype="7" unbalanced="0"/>
    <cacheHierarchy uniqueName="[Returns].[product_id]" caption="product_id" attribute="1" defaultMemberUniqueName="[Returns].[product_id].[All]" allUniqueName="[Returns].[product_id].[All]" dimensionUniqueName="[Returns]" displayFolder="" count="2" memberValueDatatype="20" unbalanced="0"/>
    <cacheHierarchy uniqueName="[Returns].[store_id]" caption="store_id" attribute="1" defaultMemberUniqueName="[Returns].[store_id].[All]" allUniqueName="[Returns].[store_id].[All]" dimensionUniqueName="[Returns]" displayFolder="" count="2" memberValueDatatype="20" unbalanced="0"/>
    <cacheHierarchy uniqueName="[Returns].[quantity]" caption="quantity" attribute="1" defaultMemberUniqueName="[Returns].[quantity].[All]" allUniqueName="[Returns].[quantity].[All]" dimensionUniqueName="[Returns]" displayFolder="" count="2" memberValueDatatype="20" unbalanced="0"/>
    <cacheHierarchy uniqueName="[Sales].[transaction_date]" caption="transaction_date" attribute="1" time="1" defaultMemberUniqueName="[Sales].[transaction_date].[All]" allUniqueName="[Sales].[transaction_date].[All]" dimensionUniqueName="[Sales]" displayFolder="" count="2" memberValueDatatype="7" unbalanced="0"/>
    <cacheHierarchy uniqueName="[Sales].[stock_date]" caption="stock_date" attribute="1" time="1" defaultMemberUniqueName="[Sales].[stock_date].[All]" allUniqueName="[Sales].[stock_date].[All]" dimensionUniqueName="[Sales]" displayFolder="" count="2" memberValueDatatype="7" unbalanced="0"/>
    <cacheHierarchy uniqueName="[Sales].[product_id]" caption="product_id" attribute="1" defaultMemberUniqueName="[Sales].[product_id].[All]" allUniqueName="[Sales].[product_id].[All]" dimensionUniqueName="[Sales]" displayFolder="" count="2" memberValueDatatype="20" unbalanced="0"/>
    <cacheHierarchy uniqueName="[Sales].[customer_id]" caption="customer_id" attribute="1" defaultMemberUniqueName="[Sales].[customer_id].[All]" allUniqueName="[Sales].[customer_id].[All]" dimensionUniqueName="[Sales]" displayFolder="" count="2" memberValueDatatype="20" unbalanced="0"/>
    <cacheHierarchy uniqueName="[Sales].[store_id]" caption="store_id" attribute="1" defaultMemberUniqueName="[Sales].[store_id].[All]" allUniqueName="[Sales].[store_id].[All]" dimensionUniqueName="[Sales]" displayFolder="" count="2" memberValueDatatype="20" unbalanced="0"/>
    <cacheHierarchy uniqueName="[Sales].[quantity]" caption="quantity" attribute="1" defaultMemberUniqueName="[Sales].[quantity].[All]" allUniqueName="[Sales].[quantity].[All]" dimensionUniqueName="[Sales]" displayFolder="" count="2" memberValueDatatype="20" unbalanced="0"/>
    <cacheHierarchy uniqueName="[Store-Lookup].[store_id]" caption="store_id" attribute="1" defaultMemberUniqueName="[Store-Lookup].[store_id].[All]" allUniqueName="[Store-Lookup].[store_id].[All]" dimensionUniqueName="[Store-Lookup]" displayFolder="" count="2" memberValueDatatype="20" unbalanced="0"/>
    <cacheHierarchy uniqueName="[Store-Lookup].[region_id]" caption="region_id" attribute="1" defaultMemberUniqueName="[Store-Lookup].[region_id].[All]" allUniqueName="[Store-Lookup].[region_id].[All]" dimensionUniqueName="[Store-Lookup]" displayFolder="" count="2"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cacheHierarchy uniqueName="[Store-Lookup].[store_name]" caption="store_name" attribute="1" defaultMemberUniqueName="[Store-Lookup].[store_name].[All]" allUniqueName="[Store-Lookup].[store_name].[All]" dimensionUniqueName="[Store-Lookup]" displayFolder="" count="2"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2" memberValueDatatype="130" unbalanced="0"/>
    <cacheHierarchy uniqueName="[Store-Lookup].[store_city]" caption="store_city" attribute="1" defaultMemberUniqueName="[Store-Lookup].[store_city].[All]" allUniqueName="[Store-Lookup].[store_city].[All]" dimensionUniqueName="[Store-Lookup]" displayFolder="" count="2"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cacheHierarchy uniqueName="[Store-Lookup].[store_phone]" caption="store_phone" attribute="1" defaultMemberUniqueName="[Store-Lookup].[store_phone].[All]" allUniqueName="[Store-Lookup].[store_phone].[All]" dimensionUniqueName="[Store-Lookup]" displayFolder="" count="2"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2" memberValueDatatype="7" unbalanced="0"/>
    <cacheHierarchy uniqueName="[Store-Lookup].[total_sqft]" caption="total_sqft" attribute="1" defaultMemberUniqueName="[Store-Lookup].[total_sqft].[All]" allUniqueName="[Store-Lookup].[total_sqft].[All]" dimensionUniqueName="[Store-Lookup]" displayFolder="" count="2" memberValueDatatype="20" unbalanced="0"/>
    <cacheHierarchy uniqueName="[Store-Lookup].[grocery_sqft]" caption="grocery_sqft" attribute="1" defaultMemberUniqueName="[Store-Lookup].[grocery_sqft].[All]" allUniqueName="[Store-Lookup].[grocery_sqft].[All]" dimensionUniqueName="[Store-Lookup]" displayFolder="" count="2" memberValueDatatype="20" unbalanced="0"/>
    <cacheHierarchy uniqueName="[Store-Lookup].[sales_district]" caption="sales_district" attribute="1" defaultMemberUniqueName="[Store-Lookup].[sales_district].[All]" allUniqueName="[Store-Lookup].[sales_district].[All]" dimensionUniqueName="[Store-Lookup]" displayFolder="" count="2" memberValueDatatype="130" unbalanced="0"/>
    <cacheHierarchy uniqueName="[Store-Lookup].[sales_region]" caption="sales_region" attribute="1" defaultMemberUniqueName="[Store-Lookup].[sales_region].[All]" allUniqueName="[Store-Lookup].[sales_region].[All]" dimensionUniqueName="[Store-Lookup]" displayFolder="" count="2" memberValueDatatype="130" unbalanced="0">
      <fieldsUsage count="2">
        <fieldUsage x="-1"/>
        <fieldUsage x="1"/>
      </fieldsUsage>
    </cacheHierarchy>
    <cacheHierarchy uniqueName="[Measures].[Count of quantity]" caption="Count of quantity" measure="1" displayFolder="" measureGroup="Sales" count="0">
      <extLst>
        <ext xmlns:x15="http://schemas.microsoft.com/office/spreadsheetml/2010/11/main" uri="{B97F6D7D-B522-45F9-BDA1-12C45D357490}">
          <x15:cacheHierarchy aggregatedColumn="51"/>
        </ext>
      </extLst>
    </cacheHierarchy>
    <cacheHierarchy uniqueName="[Measures].[Total Revenue]" caption="Total Revenue" measure="1" displayFolder="" measureGroup="Sales" count="0" oneField="1">
      <fieldsUsage count="1">
        <fieldUsage x="0"/>
      </fieldsUsage>
    </cacheHierarchy>
    <cacheHierarchy uniqueName="[Measures].[No of Customer]" caption="No of Customer" measure="1" displayFolder="" measureGroup="Sales" count="0"/>
    <cacheHierarchy uniqueName="[Measures].[Avg Reveneu By Age Category]" caption="Avg Reveneu By Age Category" measure="1" displayFolder="" measureGroup="Sales" count="0"/>
    <cacheHierarchy uniqueName="[Measures].[Rev Prev Month]" caption="Rev Prev Month" measure="1" displayFolder="" measureGroup="Sales" count="0"/>
    <cacheHierarchy uniqueName="[Measures].[Variance Month]" caption="Variance Month" measure="1" displayFolder="" measureGroup="Sales" count="0"/>
    <cacheHierarchy uniqueName="[Measures].[% Diff Rev Prev Month]" caption="% Diff Rev Prev Month"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Qty Sold]" caption="Qty Sold" measure="1" displayFolder="" measureGroup="Sales" count="0"/>
    <cacheHierarchy uniqueName="[Measures].[__XL_Count Store-Lookup]" caption="__XL_Count Store-Lookup" measure="1" displayFolder="" measureGroup="Store-Lookup" count="0" hidden="1"/>
    <cacheHierarchy uniqueName="[Measures].[__XL_Count Customer-Lookup]" caption="__XL_Count Customer-Lookup" measure="1" displayFolder="" measureGroup="Customer-Lookup" count="0" hidden="1"/>
    <cacheHierarchy uniqueName="[Measures].[__XL_Count Returns]" caption="__XL_Count Returns" measure="1" displayFolder="" measureGroup="Returns"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Lookup" uniqueName="[Customer-Lookup]" caption="Customer-Lookup"/>
    <dimension measure="1" name="Measures" uniqueName="[Measures]" caption="Measures"/>
    <dimension name="Product" uniqueName="[Product]" caption="Product"/>
    <dimension name="Returns" uniqueName="[Returns]" caption="Returns"/>
    <dimension name="Sales" uniqueName="[Sales]" caption="Sales"/>
    <dimension name="Store-Lookup" uniqueName="[Store-Lookup]" caption="Store-Lookup"/>
  </dimensions>
  <measureGroups count="6">
    <measureGroup name="Calendar" caption="Calendar"/>
    <measureGroup name="Customer-Lookup" caption="Customer-Lookup"/>
    <measureGroup name="Product" caption="Product"/>
    <measureGroup name="Returns" caption="Returns"/>
    <measureGroup name="Sales" caption="Sales"/>
    <measureGroup name="Store-Lookup" caption="Store-Lookup"/>
  </measureGroups>
  <maps count="10">
    <map measureGroup="0" dimension="0"/>
    <map measureGroup="1" dimension="1"/>
    <map measureGroup="2" dimension="3"/>
    <map measureGroup="3" dimension="4"/>
    <map measureGroup="4" dimension="0"/>
    <map measureGroup="4" dimension="1"/>
    <map measureGroup="4" dimension="3"/>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63.655598263889" backgroundQuery="1" createdVersion="3" refreshedVersion="6" minRefreshableVersion="3" recordCount="0" supportSubquery="1" supportAdvancedDrill="1" xr:uid="{9C03CFF1-00C0-4485-8EFD-A9D429CE30F3}">
  <cacheSource type="external" connectionId="11">
    <extLst>
      <ext xmlns:x14="http://schemas.microsoft.com/office/spreadsheetml/2009/9/main" uri="{F057638F-6D5F-4e77-A914-E7F072B9BCA8}">
        <x14:sourceConnection name="ThisWorkbookDataModel"/>
      </ext>
    </extLst>
  </cacheSource>
  <cacheFields count="0"/>
  <cacheHierarchies count="8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Is Weekend?]" caption="Is Weekend?" attribute="1" time="1" defaultMemberUniqueName="[Calendar].[Is Weekend?].[All]" allUniqueName="[Calendar].[Is Weekend?].[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rter Year]" caption="Quarter Year" attribute="1" time="1" defaultMemberUniqueName="[Calendar].[Quarter Year].[All]" allUniqueName="[Calendar].[Quarter Year].[All]" dimensionUniqueName="[Calendar]"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acct_num]" caption="customer_acct_num" attribute="1" defaultMemberUniqueName="[Customer-Lookup].[customer_acct_num].[All]" allUniqueName="[Customer-Lookup].[customer_acct_num].[All]" dimensionUniqueName="[Customer-Lookup]" displayFolder="" count="0" memberValueDatatype="20" unbalanced="0"/>
    <cacheHierarchy uniqueName="[Customer-Lookup].[Full Name]" caption="Full Name" attribute="1" defaultMemberUniqueName="[Customer-Lookup].[Full Name].[All]" allUniqueName="[Customer-Lookup].[Full 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2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Age Category]" caption="Age Category" attribute="1" defaultMemberUniqueName="[Customer-Lookup].[Age Category].[All]" allUniqueName="[Customer-Lookup].[Age Category].[All]" dimensionUniqueName="[Customer-Lookup]" displayFolder="" count="0" memberValueDatatype="130"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brand]" caption="product_brand" attribute="1" defaultMemberUniqueName="[Product].[product_brand].[All]" allUniqueName="[Product].[product_brand].[All]" dimensionUniqueName="[Product]" displayFolder="" count="0" memberValueDatatype="13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product_sku]" caption="product_sku" attribute="1" defaultMemberUniqueName="[Product].[product_sku].[All]" allUniqueName="[Product].[product_sku].[All]" dimensionUniqueName="[Product]" displayFolder="" count="0" memberValueDatatype="20" unbalanced="0"/>
    <cacheHierarchy uniqueName="[Product].[product_retail_price]" caption="product_retail_price" attribute="1" defaultMemberUniqueName="[Product].[product_retail_price].[All]" allUniqueName="[Product].[product_retail_price].[All]" dimensionUniqueName="[Product]" displayFolder="" count="0" memberValueDatatype="5" unbalanced="0"/>
    <cacheHierarchy uniqueName="[Product].[product_cost]" caption="product_cost" attribute="1" defaultMemberUniqueName="[Product].[product_cost].[All]" allUniqueName="[Product].[product_cost].[All]" dimensionUniqueName="[Product]" displayFolder="" count="0" memberValueDatatype="5" unbalanced="0"/>
    <cacheHierarchy uniqueName="[Product].[product_weight]" caption="product_weight" attribute="1" defaultMemberUniqueName="[Product].[product_weight].[All]" allUniqueName="[Product].[product_weight].[All]" dimensionUniqueName="[Product]" displayFolder="" count="0" memberValueDatatype="5" unbalanced="0"/>
    <cacheHierarchy uniqueName="[Product].[recyclable]" caption="recyclable" attribute="1" defaultMemberUniqueName="[Product].[recyclable].[All]" allUniqueName="[Product].[recyclable].[All]" dimensionUniqueName="[Product]" displayFolder="" count="0" memberValueDatatype="130" unbalanced="0"/>
    <cacheHierarchy uniqueName="[Product].[low_fat]" caption="low_fat" attribute="1" defaultMemberUniqueName="[Product].[low_fat].[All]" allUniqueName="[Product].[low_fat].[All]" dimensionUniqueName="[Product]" displayFolder="" count="0" memberValueDatatype="130" unbalanced="0"/>
    <cacheHierarchy uniqueName="[Product].[Tax]" caption="Tax" attribute="1" defaultMemberUniqueName="[Product].[Tax].[All]" allUniqueName="[Product].[Tax].[All]" dimensionUniqueName="[Product]" displayFolder="" count="0" memberValueDatatype="5" unbalanced="0"/>
    <cacheHierarchy uniqueName="[Product].[Price AT]" caption="Price AT" attribute="1" defaultMemberUniqueName="[Product].[Price AT].[All]" allUniqueName="[Product].[Price AT].[All]" dimensionUniqueName="[Product]" displayFolder="" count="0" memberValueDatatype="5"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20" unbalanced="0"/>
    <cacheHierarchy uniqueName="[Sales].[customer_id]" caption="customer_id" attribute="1" defaultMemberUniqueName="[Sales].[customer_id].[All]" allUniqueName="[Sales].[customer_id].[All]" dimensionUniqueName="[Sales]" displayFolder="" count="0" memberValueDatatype="20" unbalanced="0"/>
    <cacheHierarchy uniqueName="[Sales].[store_id]" caption="store_id" attribute="1" defaultMemberUniqueName="[Sales].[store_id].[All]" allUniqueName="[Sales].[store_id].[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2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sales_district]" caption="sales_district" attribute="1" defaultMemberUniqueName="[Store-Lookup].[sales_district].[All]" allUniqueName="[Store-Lookup].[sales_district].[All]" dimensionUniqueName="[Store-Lookup]" displayFolder="" count="0" memberValueDatatype="130" unbalanced="0"/>
    <cacheHierarchy uniqueName="[Store-Lookup].[sales_region]" caption="sales_region" attribute="1" defaultMemberUniqueName="[Store-Lookup].[sales_region].[All]" allUniqueName="[Store-Lookup].[sales_region].[All]" dimensionUniqueName="[Store-Lookup]" displayFolder="" count="0" memberValueDatatype="130" unbalanced="0"/>
    <cacheHierarchy uniqueName="[Measures].[Count of quantity]" caption="Count of quantity" measure="1" displayFolder="" measureGroup="Sales" count="0">
      <extLst>
        <ext xmlns:x15="http://schemas.microsoft.com/office/spreadsheetml/2010/11/main" uri="{B97F6D7D-B522-45F9-BDA1-12C45D357490}">
          <x15:cacheHierarchy aggregatedColumn="51"/>
        </ext>
      </extLst>
    </cacheHierarchy>
    <cacheHierarchy uniqueName="[Measures].[Total Revenue]" caption="Total Revenue" measure="1" displayFolder="" measureGroup="Sales" count="0"/>
    <cacheHierarchy uniqueName="[Measures].[No of Customer]" caption="No of Customer" measure="1" displayFolder="" measureGroup="Sales" count="0"/>
    <cacheHierarchy uniqueName="[Measures].[Avg Reveneu By Age Category]" caption="Avg Reveneu By Age Category" measure="1" displayFolder="" measureGroup="Sales" count="0"/>
    <cacheHierarchy uniqueName="[Measures].[Rev Prev Month]" caption="Rev Prev Month" measure="1" displayFolder="" measureGroup="Sales" count="0"/>
    <cacheHierarchy uniqueName="[Measures].[Variance Month]" caption="Variance Month" measure="1" displayFolder="" measureGroup="Sales" count="0"/>
    <cacheHierarchy uniqueName="[Measures].[% Diff Rev Prev Month]" caption="% Diff Rev Prev Month" measure="1" displayFolder="" measureGroup="Sales" count="0"/>
    <cacheHierarchy uniqueName="[Measures].[Total Cost]" caption="Total Cost" measure="1" displayFolder="" measureGroup="Sales" count="0"/>
    <cacheHierarchy uniqueName="[Measures].[Profit]" caption="Profit" measure="1" displayFolder="" measureGroup="Sales" count="0"/>
    <cacheHierarchy uniqueName="[Measures].[Qty Sold]" caption="Qty Sold" measure="1" displayFolder="" measureGroup="Sales" count="0"/>
    <cacheHierarchy uniqueName="[Measures].[__XL_Count Store-Lookup]" caption="__XL_Count Store-Lookup" measure="1" displayFolder="" measureGroup="Store-Lookup" count="0" hidden="1"/>
    <cacheHierarchy uniqueName="[Measures].[__XL_Count Customer-Lookup]" caption="__XL_Count Customer-Lookup" measure="1" displayFolder="" measureGroup="Customer-Lookup" count="0" hidden="1"/>
    <cacheHierarchy uniqueName="[Measures].[__XL_Count Returns]" caption="__XL_Count Returns" measure="1" displayFolder="" measureGroup="Returns" count="0" hidden="1"/>
    <cacheHierarchy uniqueName="[Measures].[__XL_Count Sales]" caption="__XL_Count Sales" measure="1" displayFolder="" measureGroup="Sales" count="0" hidden="1"/>
    <cacheHierarchy uniqueName="[Measures].[__XL_Count Product]" caption="__XL_Count Product" measure="1" displayFolder="" measureGroup="Product"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9281398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87F4C70-5D5E-417C-B13F-06A56CF05A6C}" name="PivotTable11" cacheId="977" applyNumberFormats="0" applyBorderFormats="0" applyFontFormats="0" applyPatternFormats="0" applyAlignmentFormats="0" applyWidthHeightFormats="1" dataCaption="Values" tag="78aea3d5-af6f-4af7-8b54-063117b4e600" updatedVersion="6" minRefreshableVersion="3" useAutoFormatting="1" subtotalHiddenItems="1" colGrandTotals="0" itemPrintTitles="1" createdVersion="6" indent="0" outline="1" outlineData="1" multipleFieldFilters="0" chartFormat="7">
  <location ref="A34:B37"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5">
    <chartFormat chart="3" format="1" series="1">
      <pivotArea type="data" outline="0" fieldPosition="0">
        <references count="1">
          <reference field="4294967294" count="1" selected="0">
            <x v="0"/>
          </reference>
        </references>
      </pivotArea>
    </chartFormat>
    <chartFormat chart="4" format="6"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6" format="2">
      <pivotArea type="data" outline="0" fieldPosition="0">
        <references count="2">
          <reference field="4294967294" count="1" selected="0">
            <x v="0"/>
          </reference>
          <reference field="1" count="1" selected="0">
            <x v="0"/>
          </reference>
        </references>
      </pivotArea>
    </chartFormat>
    <chartFormat chart="6" format="3">
      <pivotArea type="data" outline="0" fieldPosition="0">
        <references count="2">
          <reference field="4294967294" count="1" selected="0">
            <x v="0"/>
          </reference>
          <reference field="1" count="1" selected="0">
            <x v="1"/>
          </reference>
        </references>
      </pivotArea>
    </chartFormat>
  </chartFormats>
  <pivotHierarchies count="84">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Lookup]"/>
        <x15:activeTabTopLevelEntity name="[Sales]"/>
        <x15:activeTabTopLevelEntity name="[Calendar]"/>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BF30712-B7DA-44F0-A62B-F9D2C3E380F8}" name="Customer Age" cacheId="974" applyNumberFormats="0" applyBorderFormats="0" applyFontFormats="0" applyPatternFormats="0" applyAlignmentFormats="0" applyWidthHeightFormats="1" dataCaption="Values" tag="650e1d45-1791-4225-bf18-eb54ed086411" updatedVersion="6" minRefreshableVersion="3" useAutoFormatting="1" subtotalHiddenItems="1" colGrandTotals="0" itemPrintTitles="1" createdVersion="6" indent="0" outline="1" outlineData="1" multipleFieldFilters="0" chartFormat="5">
  <location ref="A26:B31"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fld="0" subtotal="count" baseField="0" baseItem="0"/>
  </dataFields>
  <chartFormats count="5">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1" count="1" selected="0">
            <x v="0"/>
          </reference>
        </references>
      </pivotArea>
    </chartFormat>
    <chartFormat chart="3" format="3">
      <pivotArea type="data" outline="0" fieldPosition="0">
        <references count="2">
          <reference field="4294967294" count="1" selected="0">
            <x v="0"/>
          </reference>
          <reference field="1" count="1" selected="0">
            <x v="1"/>
          </reference>
        </references>
      </pivotArea>
    </chartFormat>
    <chartFormat chart="3" format="4">
      <pivotArea type="data" outline="0" fieldPosition="0">
        <references count="2">
          <reference field="4294967294" count="1" selected="0">
            <x v="0"/>
          </reference>
          <reference field="1" count="1" selected="0">
            <x v="2"/>
          </reference>
        </references>
      </pivotArea>
    </chartFormat>
    <chartFormat chart="3" format="5">
      <pivotArea type="data" outline="0" fieldPosition="0">
        <references count="2">
          <reference field="4294967294" count="1" selected="0">
            <x v="0"/>
          </reference>
          <reference field="1" count="1" selected="0">
            <x v="3"/>
          </reference>
        </references>
      </pivotArea>
    </chartFormat>
  </chartFormats>
  <pivotHierarchies count="84">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Lookup]"/>
        <x15:activeTabTopLevelEntity name="[Sales]"/>
        <x15:activeTabTopLevelEntity name="[Calendar]"/>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71D55BC-851E-407C-B9F9-82840914E960}" name="No of Cust by Country" cacheId="971" applyNumberFormats="0" applyBorderFormats="0" applyFontFormats="0" applyPatternFormats="0" applyAlignmentFormats="0" applyWidthHeightFormats="1" dataCaption="Values" tag="4f0e02fb-bb4a-4706-bae6-314a4a9359ef" updatedVersion="6" minRefreshableVersion="3" useAutoFormatting="1" subtotalHiddenItems="1" colGrandTotals="0" itemPrintTitles="1" createdVersion="6" indent="0" outline="1" outlineData="1" multipleFieldFilters="0" chartFormat="2">
  <location ref="A19:B23"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fld="0" subtotal="count" baseField="0" baseItem="0"/>
  </dataFields>
  <pivotHierarchies count="84">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Lookup]"/>
        <x15:activeTabTopLevelEntity name="[Sales]"/>
        <x15:activeTabTopLevelEntity name="[Calendar]"/>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009CC75-039A-477B-B24D-6F04AAA136B4}" name="Sales By Region" cacheId="983" applyNumberFormats="0" applyBorderFormats="0" applyFontFormats="0" applyPatternFormats="0" applyAlignmentFormats="0" applyWidthHeightFormats="1" dataCaption="Values" tag="5f7bd0ba-af39-436a-9ecb-28feebab0a83" updatedVersion="6" minRefreshableVersion="3" useAutoFormatting="1" subtotalHiddenItems="1" colGrandTotals="0" itemPrintTitles="1" createdVersion="6" indent="0" outline="1" outlineData="1" multipleFieldFilters="0" chartFormat="2">
  <location ref="A8:B16" firstHeaderRow="1" firstDataRow="1" firstDataCol="1"/>
  <pivotFields count="3">
    <pivotField dataField="1" subtotalTop="0" showAll="0" defaultSubtotal="0"/>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8">
    <i>
      <x v="1"/>
    </i>
    <i>
      <x v="4"/>
    </i>
    <i>
      <x v="3"/>
    </i>
    <i>
      <x/>
    </i>
    <i>
      <x v="6"/>
    </i>
    <i>
      <x v="2"/>
    </i>
    <i>
      <x v="5"/>
    </i>
    <i t="grand">
      <x/>
    </i>
  </rowItems>
  <colItems count="1">
    <i/>
  </colItems>
  <dataFields count="1">
    <dataField fld="0" subtotal="count" baseField="0" baseItem="0"/>
  </dataFields>
  <chartFormats count="1">
    <chartFormat chart="1" format="1" series="1">
      <pivotArea type="data" outline="0" fieldPosition="0">
        <references count="1">
          <reference field="4294967294" count="1" selected="0">
            <x v="0"/>
          </reference>
        </references>
      </pivotArea>
    </chartFormat>
  </chartFormats>
  <pivotHierarchies count="84">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Lookup]"/>
        <x15:activeTabTopLevelEntity name="[Sales]"/>
        <x15:activeTabTopLevelEntity name="[Calendar]"/>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1B5F822-A281-4E36-9FC3-CE86FBC23444}" name="Main Value" cacheId="980" applyNumberFormats="0" applyBorderFormats="0" applyFontFormats="0" applyPatternFormats="0" applyAlignmentFormats="0" applyWidthHeightFormats="1" dataCaption="Values" tag="cce54d89-1a01-48e6-95a8-4b49d6bf14fd" updatedVersion="6" minRefreshableVersion="3" useAutoFormatting="1" subtotalHiddenItems="1" colGrandTotals="0" itemPrintTitles="1" createdVersion="6" indent="0" outline="1" outlineData="1" multipleFieldFilters="0">
  <location ref="A2:E3"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dataField fld="3" subtotal="count" baseField="0" baseItem="0"/>
    <dataField fld="4" subtotal="count" baseField="0" baseItem="0"/>
  </dataFields>
  <pivotHierarchies count="84">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Lookup]"/>
        <x15:activeTabTopLevelEntity name="[Sales]"/>
        <x15:activeTabTopLevelEntity name="[Calendar]"/>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country" xr10:uid="{24EC6BEF-78AA-44B8-B973-0BB97307771E}" sourceName="[Customer-Lookup].[customer_country]">
  <pivotTables>
    <pivotTable tabId="1" name="No of Cust by Country"/>
    <pivotTable tabId="1" name="Customer Age"/>
    <pivotTable tabId="1" name="PivotTable11"/>
    <pivotTable tabId="1" name="Main Value"/>
    <pivotTable tabId="1" name="Sales By Region"/>
  </pivotTables>
  <data>
    <olap pivotCacheId="992813985">
      <levels count="2">
        <level uniqueName="[Customer-Lookup].[customer_country].[(All)]" sourceCaption="(All)" count="0"/>
        <level uniqueName="[Customer-Lookup].[customer_country].[customer_country]" sourceCaption="customer_country" count="3">
          <ranges>
            <range startItem="0">
              <i n="[Customer-Lookup].[customer_country].&amp;[Canada]" c="Canada"/>
              <i n="[Customer-Lookup].[customer_country].&amp;[Mexico]" c="Mexico"/>
              <i n="[Customer-Lookup].[customer_country].&amp;[USA]" c="USA"/>
            </range>
          </ranges>
        </level>
      </levels>
      <selections count="1">
        <selection n="[Customer-Lookup].[customer_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E5D9C158-3867-4A5A-8C56-51955B1B817B}" sourceName="[Calendar].[Quarter]">
  <pivotTables>
    <pivotTable tabId="1" name="Customer Age"/>
    <pivotTable tabId="1" name="Main Value"/>
    <pivotTable tabId="1" name="No of Cust by Country"/>
    <pivotTable tabId="1" name="PivotTable11"/>
    <pivotTable tabId="1" name="Sales By Region"/>
  </pivotTables>
  <data>
    <olap pivotCacheId="992813985">
      <levels count="2">
        <level uniqueName="[Calendar].[Quarter].[(All)]" sourceCaption="(All)" count="0"/>
        <level uniqueName="[Calendar].[Quarter].[Quarter]" sourceCaption="Quarter" count="4">
          <ranges>
            <range startItem="0">
              <i n="[Calendar].[Quarter].&amp;[Q1]" c="Q1"/>
              <i n="[Calendar].[Quarter].&amp;[Q2]" c="Q2"/>
              <i n="[Calendar].[Quarter].&amp;[Q3]" c="Q3"/>
              <i n="[Calendar].[Quarter].&amp;[Q4]" c="Q4"/>
            </range>
          </ranges>
        </level>
      </levels>
      <selections count="1">
        <selection n="[Calendar].[Qua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_country" xr10:uid="{6C29A531-A88A-4D2A-845D-157472664DD1}" cache="Slicer_customer_country" caption="customer_country" level="1" rowHeight="241300"/>
  <slicer name="Quarter" xr10:uid="{440A7A12-FF02-48AE-9EF8-38D6444B9640}" cache="Slicer_Quarter" caption="Quarte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62CF4-2759-400B-8929-D0852193EB0C}">
  <dimension ref="A2:G37"/>
  <sheetViews>
    <sheetView tabSelected="1" topLeftCell="A23" workbookViewId="0">
      <selection activeCell="A27" sqref="A27:A30"/>
    </sheetView>
  </sheetViews>
  <sheetFormatPr defaultRowHeight="14.5" x14ac:dyDescent="0.35"/>
  <cols>
    <col min="1" max="1" width="13.36328125" bestFit="1" customWidth="1"/>
    <col min="2" max="2" width="14.36328125" bestFit="1" customWidth="1"/>
    <col min="3" max="3" width="14.1796875" bestFit="1" customWidth="1"/>
    <col min="4" max="4" width="14.08984375" bestFit="1" customWidth="1"/>
    <col min="5" max="5" width="7.81640625" bestFit="1" customWidth="1"/>
    <col min="6" max="6" width="14.36328125" bestFit="1" customWidth="1"/>
    <col min="7" max="7" width="19.7265625" bestFit="1" customWidth="1"/>
    <col min="8" max="8" width="10.54296875" bestFit="1" customWidth="1"/>
    <col min="9" max="9" width="10.7265625" bestFit="1" customWidth="1"/>
    <col min="10" max="10" width="11" bestFit="1" customWidth="1"/>
    <col min="11" max="11" width="15.36328125" bestFit="1" customWidth="1"/>
    <col min="12" max="12" width="15.26953125" bestFit="1" customWidth="1"/>
    <col min="13" max="13" width="8.90625" bestFit="1" customWidth="1"/>
    <col min="14" max="14" width="14.81640625" bestFit="1" customWidth="1"/>
    <col min="15" max="15" width="23.453125" bestFit="1" customWidth="1"/>
    <col min="16" max="16" width="17" bestFit="1" customWidth="1"/>
    <col min="17" max="17" width="16.6328125" bestFit="1" customWidth="1"/>
    <col min="18" max="18" width="14.81640625" bestFit="1" customWidth="1"/>
    <col min="19" max="19" width="13" bestFit="1" customWidth="1"/>
    <col min="20" max="20" width="13.26953125" bestFit="1" customWidth="1"/>
  </cols>
  <sheetData>
    <row r="2" spans="1:7" x14ac:dyDescent="0.35">
      <c r="A2" t="s">
        <v>9</v>
      </c>
      <c r="B2" t="s">
        <v>17</v>
      </c>
      <c r="C2" t="s">
        <v>18</v>
      </c>
      <c r="D2" t="s">
        <v>10</v>
      </c>
      <c r="E2" t="s">
        <v>19</v>
      </c>
    </row>
    <row r="3" spans="1:7" x14ac:dyDescent="0.35">
      <c r="A3" s="3">
        <v>1764546.4400000083</v>
      </c>
      <c r="B3" s="3">
        <v>711727.66000000085</v>
      </c>
      <c r="C3" s="3">
        <v>1052818.7800000075</v>
      </c>
      <c r="D3" s="4">
        <v>10281</v>
      </c>
      <c r="E3" s="4">
        <v>833489</v>
      </c>
    </row>
    <row r="4" spans="1:7" x14ac:dyDescent="0.35">
      <c r="A4" s="3">
        <f>A3:E3</f>
        <v>1764546.4400000083</v>
      </c>
      <c r="B4" s="3">
        <f t="shared" ref="B4:E4" si="0">B3:F3</f>
        <v>711727.66000000085</v>
      </c>
      <c r="C4" s="3">
        <f t="shared" si="0"/>
        <v>1052818.7800000075</v>
      </c>
      <c r="D4" s="6">
        <f t="shared" si="0"/>
        <v>10281</v>
      </c>
      <c r="E4" s="6">
        <f t="shared" si="0"/>
        <v>833489</v>
      </c>
    </row>
    <row r="8" spans="1:7" x14ac:dyDescent="0.35">
      <c r="A8" s="1" t="s">
        <v>0</v>
      </c>
      <c r="B8" t="s">
        <v>9</v>
      </c>
      <c r="F8" s="1"/>
      <c r="G8" s="1"/>
    </row>
    <row r="9" spans="1:7" x14ac:dyDescent="0.35">
      <c r="A9" s="2" t="s">
        <v>2</v>
      </c>
      <c r="B9" s="3">
        <v>9324.9400000000023</v>
      </c>
    </row>
    <row r="10" spans="1:7" x14ac:dyDescent="0.35">
      <c r="A10" s="2" t="s">
        <v>5</v>
      </c>
      <c r="B10" s="3">
        <v>61299.979999999996</v>
      </c>
    </row>
    <row r="11" spans="1:7" x14ac:dyDescent="0.35">
      <c r="A11" s="2" t="s">
        <v>4</v>
      </c>
      <c r="B11" s="3">
        <v>87253.65</v>
      </c>
    </row>
    <row r="12" spans="1:7" x14ac:dyDescent="0.35">
      <c r="A12" s="2" t="s">
        <v>1</v>
      </c>
      <c r="B12" s="3">
        <v>107674.33999999994</v>
      </c>
    </row>
    <row r="13" spans="1:7" x14ac:dyDescent="0.35">
      <c r="A13" s="2" t="s">
        <v>7</v>
      </c>
      <c r="B13" s="3">
        <v>320804.7799999995</v>
      </c>
    </row>
    <row r="14" spans="1:7" x14ac:dyDescent="0.35">
      <c r="A14" s="2" t="s">
        <v>3</v>
      </c>
      <c r="B14" s="3">
        <v>330362.02999999985</v>
      </c>
    </row>
    <row r="15" spans="1:7" x14ac:dyDescent="0.35">
      <c r="A15" s="2" t="s">
        <v>6</v>
      </c>
      <c r="B15" s="3">
        <v>847826.71999999892</v>
      </c>
    </row>
    <row r="16" spans="1:7" x14ac:dyDescent="0.35">
      <c r="A16" s="2" t="s">
        <v>8</v>
      </c>
      <c r="B16" s="3">
        <v>1764546.4400000083</v>
      </c>
    </row>
    <row r="19" spans="1:7" x14ac:dyDescent="0.35">
      <c r="A19" s="1" t="s">
        <v>0</v>
      </c>
      <c r="B19" t="s">
        <v>10</v>
      </c>
      <c r="C19" s="1"/>
      <c r="D19" s="1" t="s">
        <v>23</v>
      </c>
      <c r="E19" s="1" t="s">
        <v>10</v>
      </c>
      <c r="F19" s="1"/>
      <c r="G19" s="1"/>
    </row>
    <row r="20" spans="1:7" x14ac:dyDescent="0.35">
      <c r="A20" s="2" t="s">
        <v>21</v>
      </c>
      <c r="B20" s="4">
        <v>1717</v>
      </c>
      <c r="D20" t="str">
        <f>A20</f>
        <v>Canada</v>
      </c>
      <c r="E20">
        <f>B20</f>
        <v>1717</v>
      </c>
    </row>
    <row r="21" spans="1:7" x14ac:dyDescent="0.35">
      <c r="A21" s="2" t="s">
        <v>20</v>
      </c>
      <c r="B21" s="4">
        <v>1205</v>
      </c>
      <c r="D21" t="str">
        <f t="shared" ref="D21:E22" si="1">A21</f>
        <v>Mexico</v>
      </c>
      <c r="E21">
        <f t="shared" si="1"/>
        <v>1205</v>
      </c>
    </row>
    <row r="22" spans="1:7" x14ac:dyDescent="0.35">
      <c r="A22" s="2" t="s">
        <v>22</v>
      </c>
      <c r="B22" s="4">
        <v>7359</v>
      </c>
      <c r="D22" t="str">
        <f t="shared" si="1"/>
        <v>USA</v>
      </c>
      <c r="E22">
        <f t="shared" si="1"/>
        <v>7359</v>
      </c>
    </row>
    <row r="23" spans="1:7" x14ac:dyDescent="0.35">
      <c r="A23" s="2" t="s">
        <v>8</v>
      </c>
      <c r="B23" s="4">
        <v>10281</v>
      </c>
    </row>
    <row r="26" spans="1:7" x14ac:dyDescent="0.35">
      <c r="A26" s="1" t="s">
        <v>0</v>
      </c>
      <c r="B26" t="s">
        <v>10</v>
      </c>
      <c r="C26" s="1"/>
      <c r="D26" s="1"/>
      <c r="E26" s="1"/>
      <c r="F26" s="1"/>
      <c r="G26" s="1"/>
    </row>
    <row r="27" spans="1:7" x14ac:dyDescent="0.35">
      <c r="A27" s="2" t="s">
        <v>11</v>
      </c>
      <c r="B27" s="4">
        <v>3743</v>
      </c>
    </row>
    <row r="28" spans="1:7" x14ac:dyDescent="0.35">
      <c r="A28" s="2" t="s">
        <v>12</v>
      </c>
      <c r="B28" s="4">
        <v>4174</v>
      </c>
    </row>
    <row r="29" spans="1:7" x14ac:dyDescent="0.35">
      <c r="A29" s="2" t="s">
        <v>13</v>
      </c>
      <c r="B29" s="4">
        <v>1422</v>
      </c>
    </row>
    <row r="30" spans="1:7" x14ac:dyDescent="0.35">
      <c r="A30" s="2" t="s">
        <v>14</v>
      </c>
      <c r="B30" s="4">
        <v>942</v>
      </c>
    </row>
    <row r="31" spans="1:7" x14ac:dyDescent="0.35">
      <c r="A31" s="2" t="s">
        <v>8</v>
      </c>
      <c r="B31" s="4">
        <v>10281</v>
      </c>
    </row>
    <row r="34" spans="1:2" x14ac:dyDescent="0.35">
      <c r="A34" s="1" t="s">
        <v>0</v>
      </c>
      <c r="B34" t="s">
        <v>10</v>
      </c>
    </row>
    <row r="35" spans="1:2" x14ac:dyDescent="0.35">
      <c r="A35" s="2" t="s">
        <v>15</v>
      </c>
      <c r="B35" s="4">
        <v>5097</v>
      </c>
    </row>
    <row r="36" spans="1:2" x14ac:dyDescent="0.35">
      <c r="A36" s="2" t="s">
        <v>16</v>
      </c>
      <c r="B36" s="4">
        <v>5184</v>
      </c>
    </row>
    <row r="37" spans="1:2" x14ac:dyDescent="0.35">
      <c r="A37" s="2" t="s">
        <v>8</v>
      </c>
      <c r="B37" s="4">
        <v>10281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5BEF91-1B58-4FB7-82A8-25D71387EDB3}">
  <dimension ref="A1"/>
  <sheetViews>
    <sheetView topLeftCell="A8" zoomScale="85" zoomScaleNormal="85" workbookViewId="0">
      <selection activeCell="AA23" sqref="AA23"/>
    </sheetView>
  </sheetViews>
  <sheetFormatPr defaultRowHeight="14.5" x14ac:dyDescent="0.35"/>
  <cols>
    <col min="1" max="16384" width="8.726562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X M L _ R e t u r n s _ e 1 f a 0 e 3 c - 0 a 2 6 - 4 9 d c - b 2 6 5 - 1 a 2 7 6 7 9 a 2 a 5 6 " > < 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 1 5 9 < / i n t > < / v a l u e > < / i t e m > < i t e m > < k e y > < s t r i n g > p r o d u c t _ i d < / s t r i n g > < / k e y > < v a l u e > < i n t > 1 4 9 < / i n t > < / v a l u e > < / i t e m > < i t e m > < k e y > < s t r i n g > s t o r e _ i d < / s t r i n g > < / k e y > < v a l u e > < i n t > 1 2 4 < / i n t > < / v a l u e > < / i t e m > < i t e m > < k e y > < s t r i n g > q u a n t i t y < / s t r i n g > < / k e y > < v a l u e > < i n t > 1 2 5 < / 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C D A T A [ S t o r e - L o o k u p _ 4 3 b 4 1 b b 3 - b 7 3 4 - 4 d 4 0 - b b c 8 - 1 5 c a 5 b 5 5 4 a 0 1 , C u s t o m e r - L o o k u p _ c 5 a 4 4 f 2 5 - c 0 8 4 - 4 d 4 0 - 8 e f 4 - 6 a 0 3 b 0 0 6 0 2 b a , R e t u r n s _ e 1 f a 0 e 3 c - 0 a 2 6 - 4 9 d c - b 2 6 5 - 1 a 2 7 6 7 9 a 2 a 5 6 , S a l e s _ 5 a 9 b 2 a e 2 - 1 2 b 4 - 4 5 8 5 - b 4 7 a - c 3 a 0 a d 5 2 0 0 4 7 , P r o d u c t _ a 6 5 2 4 a 0 d - a 2 7 c - 4 9 1 7 - 9 5 f a - 0 f 2 8 5 1 2 6 1 7 0 c , C a l e n d a r ] ] > < / 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 9 3 < / H e i g h t > < / S a n d b o x E d i t o r . F o r m u l a B a r S t a t e > ] ] > < / C u s t o m C o n t e n t > < / G e m i n i > 
</file>

<file path=customXml/item13.xml>��< ? x m l   v e r s i o n = " 1 . 0 "   e n c o d i n g = " u t f - 1 6 " ? > < D a t a M a s h u p   s q m i d = " c b 3 d b 5 8 f - 1 e b 5 - 4 6 1 f - b 6 e 8 - d e 8 5 5 9 0 7 0 4 9 4 "   x m l n s = " h t t p : / / s c h e m a s . m i c r o s o f t . c o m / D a t a M a s h u p " > A A A A A C 4 J A A B Q S w M E F A A C A A g A F n r 5 W p G s o N m l A A A A 9 w A A A B I A H A B D b 2 5 m a W c v U G F j a 2 F n Z S 5 4 b W w g o h g A K K A U A A A A A A A A A A A A A A A A A A A A A A A A A A A A h Y 8 x D o I w G I W v Q r r T F i R E S C m D q y Q m J k b H p l R o h B 9 D i + V u D h 7 J K 4 h R 1 M 3 x f e 8 b 3 r t f b y w f 2 8 a 7 q N 7 o D j I U Y I o 8 B b I r N V Q Z G u z R X 6 K c s 4 2 Q J 1 E p b 5 L B p K M p M 1 R b e 0 4 J c c 5 h t 8 B d X 5 G Q 0 o D s i / V W 1 q o V 6 C P r / 7 K v w V g B U i H O d q 8 x P M R J j I M k j i J M G Z k p K z R 8 j X A a / G x / I F s N j R 1 6 x R X 4 x Y G R O T L y P s E f U E s D B B Q A A g A I A B Z 6 + 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W e v l a C L P f E S c G A A B m J A A A E w A c A E Z v c m 1 1 b G F z L 1 N l Y 3 R p b 2 4 x L m 0 g o h g A K K A U A A A A A A A A A A A A A A A A A A A A A A A A A A A A 7 V p b b 9 s 2 F H 4 P k P 9 A q C / u p h h 1 m n b t h j y k T o t 1 a 9 K 1 T j c U S W E w E h 0 T k U i X p J o Y g f / 7 D k X Z u p C U 5 T a 9 L F g A J T Y P y e + c w 4 / n Y k e S S F H O 0 M j 8 H f y 2 v b W 9 J a d Y k B j d C 4 a Z V D w l Y u c V 5 5 f Z L E D 7 K C F q e w v B z 4 h n I i I w M p S f + o c 8 y l L C V O 8 F T U h / y J m C N 7 I X D H 8 9 e y e J k P n v s 0 M i L x W f n T 2 / j k i C n m W S M i I l O m A 4 m S s a y b M X n M c p F g o d Y o X P s S R n D Q 3 6 k f w U 3 A 9 P D 0 l C U 6 q I 2 A / C I E R D n m Q p k / u 7 D 0 L 0 n E U 8 p u x i f 7 D 7 a D d E b z K u y E j N E 7 J f v u w f c 0 Y + 3 A + N J f e C v w R P Q R a j 3 w m O Q V 1 t 6 A k + h 4 m F p B j v G a N D d F q M H y T J K M I J F n J f i a y 6 5 X C K 2 Q X s e D K f k X K 7 E 4 G Z n H C R G o 2 1 U P Y c + O H N T R A V p o 9 p D C a + Z O r x X l 8 v W I S o I s R R p M Y s S + 0 p E y o k i H B K Q K Z g F C l y r X J R g n 2 S c t 8 4 F n A 4 / g k R V X O / V C q s y H g m + C f K o h a Y G Y e Z y R i O j L Q Y G f G M K W H D n V O h p j E g W R J g E d U b a z 0 y 2 4 o 5 w S K Z j 0 E 3 7 n D C B W F w C t a w 4 r m q U 5 q A a 5 i t L p z C S j r G a j w 1 e z d m k T i L s L 5 r 1 v 7 5 U f I Z L H a b R N J z 7 Q s s Y k v G o y i b u X f V W v A r 1 r B n 4 W Y q u q J q i l 5 x 4 P R 6 1 t Y o D l C O 8 9 C v F 6 B G Q N j O u 1 F Q g r 4 l s w R H s P h v n G Q V q G I 8 H + 2 1 6 B Y G R / r J X x Z r x H L x C R g Y r k 5 x 4 Q M d e F E b y o X B C / 2 Q d D M 0 n + 6 D t Y 5 t 6 p n 7 1 s 2 O j g 7 e 3 d j D g B q 8 1 w + R X p t L a n m d / L C j k 3 c B 6 l g / f D O 0 I y K 0 9 k U C K M G G P D 2 H 7 F K M W 3 A P I c L W A 2 Q l J i 7 C Y r V Y b q M 1 e D Z f J Z 1 e g I J q Z s n T y X 2 g S J Y k 6 F h v 4 X P H n t c d D U O W / B a C k t j r k k a U 8 5 7 C o 4 6 n s A e Y I / 1 A / m z h u g W 7 v U W Z D 7 l e U Y w U F + S W y 4 n q n m s K h M H D O 1 Q g S G 2 3 s z o Q 5 A J S g V N k F i k T s u u Z w o i c Z Y E R S S U I U d 7 S w E x y 1 g X L 9 a 6 8 V i z z p H g j n U 3 h P C y Z u c A 6 J p L Y n T P z S y 1 I C u V F 4 p 5 h k r r 8 O F G 2 r y 4 E B / L P H V L v T e s U Z 4 G S O / B 4 7 1 f V Z k 9 C 2 T S J V A i z 9 K X b n F u p B o q U 5 T 0 f b 9 b 6 / J z p r x S 0 J l 4 e e D U p 4 v G b j E A E r t z 3 Y y L h H v 7 B K W t P n r V b C A D 6 Q P T b Z e y z J l h y j f E n Z X H / F Z m o 1 x n E s l K 7 5 9 c z D P V G j O q L V l o a e f 7 a u K l n W e R A B I a A 8 n I c U 7 j p N N K c L 0 a M p s G i y 5 x a N v A o W k 0 K E N u g J F b f v r c s g L t l j q d 3 K H H M j O H O / L C U n c N + d p + x l D q T x F I o L z P / v o I o T B P o D G n e F g 4 z A d 1 S N L c n R t A Z t k 6 4 I v R i q p Z a Q P M F 3 V G R / a J 5 l G i v 2 P m A X 4 0 n + L a D u a d u z W e H N X 1 u o x k Z r K n K 3 X B f k j w G O W t K 3 z n b y M 9 p O G B j B j V z u / u W u L f S Y 6 x z n g P s J Y P 4 o q / Q U Z Y o O k t o 0 b 6 v Q A / i e B V k r T Y D B Y 1 l I S I 4 m q J T 1 4 X 4 g H 5 C D / o P H j d o X z V c 3 z x H v 2 M E Z b v j U 1 o f p K V Q c I K v g 4 X L Z D C N t h l b 1 w Z 2 W i 1 o N / N n d A q Y H 7 r a O e h g a I k M J l b U g B A I k O j g R F t Y b 1 Q a G P V O x c q s 3 z g 7 1 f D X J K e 7 1 N W 0 9 S 7 N y q P R K l T L k H q U q p 5 7 T c X q m b 8 l K h N M f v u j 1 i P Q 6 q u d Q o O d w d O n v + h f T 9 a c + 9 6 d O n d t u 7 t J a y t Y / F 3 w x w w z Z b r R r 9 j r m A b D o X 2 z t f B x s I b c + L R E M x p p N n y H A L R i Z e 4 E n H 8 / Z K i 5 h p W P f 0 h W b n T A N k O R 6 Z + j y + / b y K r y L L 6 Y b M 2 M t 2 L b k x + J b e t i 4 P 9 s + y + y b Q g j L M b i O 3 y j X C B 3 / M D 4 8 9 i 1 Q T o s + A X e N q M D X 4 P V m b F W f t q M u u t J 4 8 z f V u L + S h 8 q d r o Q q 6 7 g P c H C 3 b y 0 M D / I V x U d D B C H 9 P V A 7 1 T D g d M q 1 Y S r S w S q T s 2 3 Q E 7 c u m q 6 P y w X V C H z Y T 1 a 4 q 5 8 6 4 B 9 k w H L i c d W l 3 K A v F x T h S 3 G X k 8 2 M P k f Q i 4 R n 7 Q 4 2 1 I T 0 G u r q i p o w U b 4 h 3 j e x e E N w G C 1 r A o O g 6 8 n e q b P 9 d V Y Z 2 t Q j X E m n 7 o C X O 0 7 y t 5 N r d A L 6 5 n Y c 4 s 6 B x V 3 E b y u q G 7 9 3 x N 3 x d 3 W Z P 0 L U E s B A i 0 A F A A C A A g A F n r 5 W p G s o N m l A A A A 9 w A A A B I A A A A A A A A A A A A A A A A A A A A A A E N v b m Z p Z y 9 Q Y W N r Y W d l L n h t b F B L A Q I t A B Q A A g A I A B Z 6 + V o P y u m r p A A A A O k A A A A T A A A A A A A A A A A A A A A A A P E A A A B b Q 2 9 u d G V u d F 9 U e X B l c 1 0 u e G 1 s U E s B A i 0 A F A A C A A g A F n r 5 W g i z 3 x E n B g A A Z i Q A A B M A A A A A A A A A A A A A A A A A 4 g E A A E Z v c m 1 1 b G F z L 1 N l Y 3 R p b 2 4 x L m 1 Q S w U G A A A A A A M A A w D C A A A A V g 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x I E A A A A A A A C i g 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V z d G 9 t Z X I t T G 9 v a 3 V w P C 9 J d G V t U G F 0 a D 4 8 L 0 l 0 Z W 1 M b 2 N h d G l v b j 4 8 U 3 R h Y m x l R W 5 0 c m l l c z 4 8 R W 5 0 c n k g V H l w Z T 0 i S X N Q c m l 2 Y X R l I i B W Y W x 1 Z T 0 i b D A i I C 8 + P E V u d H J 5 I F R 5 c G U 9 I k Z p b G x F b m F i b G V k I i B W Y W x 1 Z T 0 i b D A i I C 8 + P E V u d H J 5 I F R 5 c G U 9 I k Z p b G x T d G F 0 d X M i I F Z h b H V l P S J z Q 2 9 t c G x l d G U i I C 8 + P E V u d H J 5 I F R 5 c G U 9 I k Z p b G x D b 2 x 1 b W 5 O Y W 1 l c y I g V m F s d W U 9 I n N b J n F 1 b 3 Q 7 Y 3 V z d G 9 t Z X J f a W Q m c X V v d D s s J n F 1 b 3 Q 7 Y 3 V z d G 9 t Z X J f Y W N j d F 9 u d W 0 m c X V v d D s s J n F 1 b 3 Q 7 R n V s b C B O 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u d W 1 f Y 2 h p b G R y Z W 5 f Y X R f a G 9 t Z S Z x d W 9 0 O y w m c X V v d D t l Z H V j Y X R p b 2 4 m c X V v d D s s J n F 1 b 3 Q 7 Y W N j d F 9 v c G V u X 2 R h d G U m c X V v d D s s J n F 1 b 3 Q 7 b W V t Y m V y X 2 N h c m Q m c X V v d D s s J n F 1 b 3 Q 7 b 2 N j d X B h d G l v b i Z x d W 9 0 O y w m c X V v d D t o b 2 1 l b 3 d u Z X I m c X V v d D t d 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x h c 3 R V c G R h d G V k I i B W Y W x 1 Z T 0 i Z D I w M j U t M D c t M j V U M D E 6 M T I 6 M z M u M D U 2 N z U 3 M l o i I C 8 + P E V u d H J 5 I F R 5 c G U 9 I k Z p b G x F c n J v c k N v d W 5 0 I i B W Y W x 1 Z T 0 i b D A i I C 8 + P E V u d H J 5 I F R 5 c G U 9 I k Z p b G x l Z E N v b X B s Z X R l U m V z d W x 0 V G 9 X b 3 J r c 2 h l Z X Q i I F Z h b H V l P S J s M C I g L z 4 8 R W 5 0 c n k g V H l w Z T 0 i R m l s b F R v R G F 0 Y U 1 v Z G V s R W 5 h Y m x l Z C I g V m F s d W U 9 I m w x I i A v P j x F b n R y e S B U e X B l P S J Q a X Z v d E 9 i a m V j d E 5 h b W U i I F Z h b H V l P S J z Q 2 F s Y 3 V s Y X R p b 2 4 h U 2 F s Z X M g Q n k g U m V n a W 9 u I i A v P j x F b n R y e S B U e X B l P S J S Z W N v d m V y e V R h c m d l d F N o Z W V 0 I i B W Y W x 1 Z T 0 i c 1 N o Z W V 0 M S I g L z 4 8 R W 5 0 c n k g V H l w Z T 0 i U m V j b 3 Z l c n l U Y X J n Z X R D b 2 x 1 b W 4 i I F Z h b H V l P S J s M S I g L z 4 8 R W 5 0 c n k g V H l w Z T 0 i U m V j b 3 Z l c n l U Y X J n Z X R S b 3 c i I F Z h b H V l P S J s M S I g L z 4 8 R W 5 0 c n k g V H l w Z T 0 i R m l s b E N v d W 5 0 I i B W Y W x 1 Z T 0 i b D E w M j g x I i A v P j x F b n R y e S B U e X B l P S J B Z G R l Z F R v R G F 0 Y U 1 v Z G V s I i B W Y W x 1 Z T 0 i b D E i I C 8 + P E V u d H J 5 I F R 5 c G U 9 I k Z p b G x F c n J v c k N v Z G U i I F Z h b H V l P S J z V W 5 r b m 9 3 b i I g L z 4 8 R W 5 0 c n k g V H l w Z T 0 i U X V l c n l J R C I g V m F s d W U 9 I n M 2 O D R i Y T E w Z C 0 z Z W V k L T R k N T M t Y j V j Y S 0 z M W Z h M D Y 5 N G Y 5 Z T I i I C 8 + P E V u d H J 5 I F R 5 c G U 9 I k Z p b G x D b 2 x 1 b W 5 U e X B l c y I g V m F s d W U 9 I n N B d 0 1 H Q m d Z R 0 F 3 W U p C Z 1 l H Q X d N R 0 N R W U d C Z z 0 9 I i A v P j x F b n R y e S B U e X B l P S J G a W x s T 2 J q Z W N 0 V H l w Z S I g V m F s d W U 9 I n N Q a X Z v d F R h Y m x l I i A v P j x F b n R y e S B U e X B l P S J S Z W x h d G l v b n N o a X B J b m Z v Q 2 9 u d G F p b m V y I i B W Y W x 1 Z T 0 i c 3 s m c X V v d D t j b 2 x 1 b W 5 D b 3 V u d C Z x d W 9 0 O z o x O S w m c X V v d D t r Z X l D b 2 x 1 b W 5 O Y W 1 l c y Z x d W 9 0 O z p b X S w m c X V v d D t x d W V y e V J l b G F 0 a W 9 u c 2 h p c H M m c X V v d D s 6 W 1 0 s J n F 1 b 3 Q 7 Y 2 9 s d W 1 u S W R l b n R p d G l l c y Z x d W 9 0 O z p b J n F 1 b 3 Q 7 U 2 V j d G l v b j E v Q 3 V z d G 9 t Z X I t T G 9 v a 3 V w L 0 N o Y W 5 n Z W Q g V H l w Z S 5 7 Y 3 V z d G 9 t Z X J f a W Q s M H 0 m c X V v d D s s J n F 1 b 3 Q 7 U 2 V j d G l v b j E v Q 3 V z d G 9 t Z X I t T G 9 v a 3 V w L 0 N o Y W 5 n Z W Q g V H l w Z S 5 7 Y 3 V z d G 9 t Z X J f Y W N j d F 9 u d W 0 s M X 0 m c X V v d D s s J n F 1 b 3 Q 7 U 2 V j d G l v b j E v Q 3 V z d G 9 t Z X I t T G 9 v a 3 V w L 0 1 l c m d l Z C B D b 2 x 1 b W 5 z L n t G d W x s I E 5 h b W U s M n 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u e 2 N 1 c 3 R v b W V y X 3 B v c 3 R h b F 9 j b 2 R l L D d 9 J n F 1 b 3 Q 7 L C Z x d W 9 0 O 1 N l Y 3 R p b 2 4 x L 0 N 1 c 3 R v b W V y L U x v b 2 t 1 c C 9 D a G F u Z 2 V k I F R 5 c G U u e 2 N 1 c 3 R v b W V y X 2 N v d W 5 0 c n k s O H 0 m c X V v d D s s J n F 1 b 3 Q 7 U 2 V j d G l v b j E v Q 3 V z d G 9 t Z X I t T G 9 v a 3 V w L 0 N o Y W 5 n Z W Q g V H l w Z S B 3 a X R o I E x v Y 2 F s Z S 5 7 Y m l y d G h k Y X R l L D l 9 J n F 1 b 3 Q 7 L C Z x d W 9 0 O 1 N l Y 3 R p b 2 4 x L 0 N 1 c 3 R v b W V y L U x v b 2 t 1 c C 9 S Z X B s Y W N l Z C B W Y W x 1 Z T U u e 2 1 h c m l 0 Y W x f c 3 R h d H V z L D l 9 J n F 1 b 3 Q 7 L C Z x d W 9 0 O 1 N l Y 3 R p b 2 4 x L 0 N 1 c 3 R v b W V y L U x v b 2 t 1 c C 9 D a G F u Z 2 V k I F R 5 c G U u e 3 l l Y X J s e V 9 p b m N v b W U s M T F 9 J n F 1 b 3 Q 7 L C Z x d W 9 0 O 1 N l Y 3 R p b 2 4 x L 0 N 1 c 3 R v b W V y L U x v b 2 t 1 c C 9 S Z X B s Y W N l Z C B W Y W x 1 Z T E u e 2 d l b m R l c i w x M n 0 m c X V v d D s s J n F 1 b 3 Q 7 U 2 V j d G l v b j E v Q 3 V z d G 9 t Z X I t T G 9 v a 3 V w L 0 N o Y W 5 n Z W Q g V H l w Z S 5 7 d G 9 0 Y W x f Y 2 h p b G R y Z W 4 s M T N 9 J n F 1 b 3 Q 7 L C Z x d W 9 0 O 1 N l Y 3 R p b 2 4 x L 0 N 1 c 3 R v b W V y L U x v b 2 t 1 c C 9 D a G F u Z 2 V k I F R 5 c G U u e 2 5 1 b V 9 j a G l s Z H J l b l 9 h d F 9 o b 2 1 l L D E 0 f S Z x d W 9 0 O y w m c X V v d D t T Z W N 0 a W 9 u M S 9 D d X N 0 b 2 1 l c i 1 M b 2 9 r d X A v Q 2 h h b m d l Z C B U e X B l L n t l Z H V j Y X R p b 2 4 s M T V 9 J n F 1 b 3 Q 7 L C Z x d W 9 0 O 1 N l Y 3 R p b 2 4 x L 0 N 1 c 3 R v b W V y L U x v b 2 t 1 c C 9 D a G F u Z 2 V k I F R 5 c G U g d 2 l 0 a C B M b 2 N h b G U x L n t h Y 2 N 0 X 2 9 w Z W 5 f Z G F 0 Z S w x N n 0 m c X V v d D s s J n F 1 b 3 Q 7 U 2 V j d G l v b j E v Q 3 V z d G 9 t Z X I t T G 9 v a 3 V w L 0 N o Y W 5 n Z W Q g V H l w Z S 5 7 b W V t Y m V y X 2 N h c m Q s M T d 9 J n F 1 b 3 Q 7 L C Z x d W 9 0 O 1 N l Y 3 R p b 2 4 x L 0 N 1 c 3 R v b W V y L U x v b 2 t 1 c C 9 D a G F u Z 2 V k I F R 5 c G U u e 2 9 j Y 3 V w Y X R p b 2 4 s M T h 9 J n F 1 b 3 Q 7 L C Z x d W 9 0 O 1 N l Y 3 R p b 2 4 x L 0 N 1 c 3 R v b W V y L U x v b 2 t 1 c C 9 S Z X B s Y W N l Z C B W Y W x 1 Z T M u e 2 h v b W V v d 2 5 l c i w x O X 0 m c X V v d D t d L C Z x d W 9 0 O 0 N v b H V t b k N v d W 5 0 J n F 1 b 3 Q 7 O j E 5 L C Z x d W 9 0 O 0 t l e U N v b H V t b k 5 h b W V z J n F 1 b 3 Q 7 O l t d L C Z x d W 9 0 O 0 N v b H V t b k l k Z W 5 0 a X R p Z X M m c X V v d D s 6 W y Z x d W 9 0 O 1 N l Y 3 R p b 2 4 x L 0 N 1 c 3 R v b W V y L U x v b 2 t 1 c C 9 D a G F u Z 2 V k I F R 5 c G U u e 2 N 1 c 3 R v b W V y X 2 l k L D B 9 J n F 1 b 3 Q 7 L C Z x d W 9 0 O 1 N l Y 3 R p b 2 4 x L 0 N 1 c 3 R v b W V y L U x v b 2 t 1 c C 9 D a G F u Z 2 V k I F R 5 c G U u e 2 N 1 c 3 R v b W V y X 2 F j Y 3 R f b n V t L D F 9 J n F 1 b 3 Q 7 L C Z x d W 9 0 O 1 N l Y 3 R p b 2 4 x L 0 N 1 c 3 R v b W V y L U x v b 2 t 1 c C 9 N Z X J n Z W Q g Q 2 9 s d W 1 u c y 5 7 R n V s b C B O Y W 1 l L D J 9 J n F 1 b 3 Q 7 L C Z x d W 9 0 O 1 N l Y 3 R p b 2 4 x L 0 N 1 c 3 R v b W V y L U x v b 2 t 1 c C 9 D a G F u Z 2 V k I F R 5 c G U u e 2 N 1 c 3 R v b W V y X 2 F k Z H J l c 3 M s N H 0 m c X V v d D s s J n F 1 b 3 Q 7 U 2 V j d G l v b j E v Q 3 V z d G 9 t Z X I t T G 9 v a 3 V w L 0 N o Y W 5 n Z W Q g V H l w Z S 5 7 Y 3 V z d G 9 t Z X J f Y 2 l 0 e S w 1 f S Z x d W 9 0 O y w m c X V v d D t T Z W N 0 a W 9 u M S 9 D d X N 0 b 2 1 l c i 1 M b 2 9 r d X A v Q 2 h h b m d l Z C B U e X B l L n t j d X N 0 b 2 1 l c l 9 z d G F 0 Z V 9 w c m 9 2 a W 5 j Z S w 2 f S Z x d W 9 0 O y w m c X V v d D t T Z W N 0 a W 9 u M S 9 D d X N 0 b 2 1 l c i 1 M b 2 9 r d X A v Q 2 h h b m d l Z C B U e X B l L n t j d X N 0 b 2 1 l c l 9 w b 3 N 0 Y W x f Y 2 9 k Z S w 3 f S Z x d W 9 0 O y w m c X V v d D t T Z W N 0 a W 9 u M S 9 D d X N 0 b 2 1 l c i 1 M b 2 9 r d X A v Q 2 h h b m d l Z C B U e X B l L n t j d X N 0 b 2 1 l c l 9 j b 3 V u d H J 5 L D h 9 J n F 1 b 3 Q 7 L C Z x d W 9 0 O 1 N l Y 3 R p b 2 4 x L 0 N 1 c 3 R v b W V y L U x v b 2 t 1 c C 9 D a G F u Z 2 V k I F R 5 c G U g d 2 l 0 a C B M b 2 N h b G U u e 2 J p c n R o Z G F 0 Z S w 5 f S Z x d W 9 0 O y w m c X V v d D t T Z W N 0 a W 9 u M S 9 D d X N 0 b 2 1 l c i 1 M b 2 9 r d X A v U m V w b G F j Z W Q g V m F s d W U 1 L n t t Y X J p d G F s X 3 N 0 Y X R 1 c y w 5 f S Z x d W 9 0 O y w m c X V v d D t T Z W N 0 a W 9 u M S 9 D d X N 0 b 2 1 l c i 1 M b 2 9 r d X A v Q 2 h h b m d l Z C B U e X B l L n t 5 Z W F y b H l f a W 5 j b 2 1 l L D E x f S Z x d W 9 0 O y w m c X V v d D t T Z W N 0 a W 9 u M S 9 D d X N 0 b 2 1 l c i 1 M b 2 9 r d X A v U m V w b G F j Z W Q g V m F s d W U x L n t n Z W 5 k Z X I s M T J 9 J n F 1 b 3 Q 7 L C Z x d W 9 0 O 1 N l Y 3 R p b 2 4 x L 0 N 1 c 3 R v b W V y L U x v b 2 t 1 c C 9 D a G F u Z 2 V k I F R 5 c G U u e 3 R v d G F s X 2 N o a W x k c m V u L D E z f S Z x d W 9 0 O y w m c X V v d D t T Z W N 0 a W 9 u M S 9 D d X N 0 b 2 1 l c i 1 M b 2 9 r d X A v Q 2 h h b m d l Z C B U e X B l L n t u d W 1 f Y 2 h p b G R y Z W 5 f Y X R f a G 9 t Z S w x N H 0 m c X V v d D s s J n F 1 b 3 Q 7 U 2 V j d G l v b j E v Q 3 V z d G 9 t Z X I t T G 9 v a 3 V w L 0 N o Y W 5 n Z W Q g V H l w Z S 5 7 Z W R 1 Y 2 F 0 a W 9 u L D E 1 f S Z x d W 9 0 O y w m c X V v d D t T Z W N 0 a W 9 u M S 9 D d X N 0 b 2 1 l c i 1 M b 2 9 r d X A v Q 2 h h b m d l Z C B U e X B l I H d p d G g g T G 9 j Y W x l M S 5 7 Y W N j d F 9 v c G V u X 2 R h d G U s M T Z 9 J n F 1 b 3 Q 7 L C Z x d W 9 0 O 1 N l Y 3 R p b 2 4 x L 0 N 1 c 3 R v b W V y L U x v b 2 t 1 c C 9 D a G F u Z 2 V k I F R 5 c G U u e 2 1 l b W J l c l 9 j Y X J k L D E 3 f S Z x d W 9 0 O y w m c X V v d D t T Z W N 0 a W 9 u M S 9 D d X N 0 b 2 1 l c i 1 M b 2 9 r d X A v Q 2 h h b m d l Z C B U e X B l L n t v Y 2 N 1 c G F 0 a W 9 u L D E 4 f S Z x d W 9 0 O y w m c X V v d D t T Z W N 0 a W 9 u M S 9 D d X N 0 b 2 1 l c i 1 M b 2 9 r d X A v U m V w b G F j Z W Q g V m F s d W U z L n t o b 2 1 l b 3 d u Z X I s M T l 9 J n F 1 b 3 Q 7 X S w m c X V v d D t S Z W x h d G l v b n N o a X B J b m Z v J n F 1 b 3 Q 7 O l t d f S I g L z 4 8 L 1 N 0 Y W J s Z U V u d H J p Z X M + P C 9 J d G V t P j x J d G V t P j x J d G V t T G 9 j Y X R p b 2 4 + P E l 0 Z W 1 U e X B l P k Z v c m 1 1 b G E 8 L 0 l 0 Z W 1 U e X B l P j x J d G V t U G F 0 a D 5 T Z W N 0 a W 9 u M S 9 D d X N 0 b 2 1 l c i 1 M b 2 9 r d X A v U 2 9 1 c m N l P C 9 J d G V t U G F 0 a D 4 8 L 0 l 0 Z W 1 M b 2 N h d G l v b j 4 8 U 3 R h Y m x l R W 5 0 c m l l c y A v P j w v S X R l b T 4 8 S X R l b T 4 8 S X R l b U x v Y 2 F 0 a W 9 u P j x J d G V t V H l w Z T 5 G b 3 J t d W x h P C 9 J d G V t V H l w Z T 4 8 S X R l b V B h d G g + U 2 V j d G l v b j E v Q 3 V z d G 9 t Z X I t T G 9 v a 3 V w L 1 B y b 2 1 v d G V k J T I w S G V h Z G V y c z w v S X R l b V B h d G g + P C 9 J d G V t T G 9 j Y X R p b 2 4 + P F N 0 Y W J s Z U V u d H J p Z X M g L z 4 8 L 0 l 0 Z W 0 + P E l 0 Z W 0 + P E l 0 Z W 1 M b 2 N h d G l v b j 4 8 S X R l b V R 5 c G U + R m 9 y b X V s Y T w v S X R l b V R 5 c G U + P E l 0 Z W 1 Q Y X R o P l N l Y 3 R p b 2 4 x L 0 N 1 c 3 R v b W V y L U x v b 2 t 1 c C 9 D a G F u Z 2 V k J T I w V H l w Z T w v S X R l b V B h d G g + P C 9 J d G V t T G 9 j Y X R p b 2 4 + P F N 0 Y W J s Z U V u d H J p Z X M g L z 4 8 L 0 l 0 Z W 0 + P E l 0 Z W 0 + P E l 0 Z W 1 M b 2 N h d G l v b j 4 8 S X R l b V R 5 c G U + R m 9 y b X V s Y T w v S X R l b V R 5 c G U + P E l 0 Z W 1 Q Y X R o P l N l Y 3 R p b 2 4 x L 0 N 1 c 3 R v b W V y L U x v b 2 t 1 c C 9 D a G F u Z 2 V k J T I w V H l w Z S U y M H d p d G g l M j B M b 2 N h b G U 8 L 0 l 0 Z W 1 Q Y X R o P j w v S X R l b U x v Y 2 F 0 a W 9 u P j x T d G F i b G V F b n R y a W V z I C 8 + P C 9 J d G V t P j x J d G V t P j x J d G V t T G 9 j Y X R p b 2 4 + P E l 0 Z W 1 U e X B l P k Z v c m 1 1 b G E 8 L 0 l 0 Z W 1 U e X B l P j x J d G V t U G F 0 a D 5 T Z W N 0 a W 9 u M S 9 D d X N 0 b 2 1 l c i 1 M b 2 9 r d X A v U m V w b G F j Z W Q l M j B W Y W x 1 Z T w v S X R l b V B h d G g + P C 9 J d G V t T G 9 j Y X R p b 2 4 + P F N 0 Y W J s Z U V u d H J p Z X M g L z 4 8 L 0 l 0 Z W 0 + P E l 0 Z W 0 + P E l 0 Z W 1 M b 2 N h d G l v b j 4 8 S X R l b V R 5 c G U + R m 9 y b X V s Y T w v S X R l b V R 5 c G U + P E l 0 Z W 1 Q Y X R o P l N l Y 3 R p b 2 4 x L 0 N 1 c 3 R v b W V y L U x v b 2 t 1 c C 9 S Z X B s Y W N l Z C U y M F Z h b H V l M T w v S X R l b V B h d G g + P C 9 J d G V t T G 9 j Y X R p b 2 4 + P F N 0 Y W J s Z U V u d H J p Z X M g L z 4 8 L 0 l 0 Z W 0 + P E l 0 Z W 0 + P E l 0 Z W 1 M b 2 N h d G l v b j 4 8 S X R l b V R 5 c G U + R m 9 y b X V s Y T w v S X R l b V R 5 c G U + P E l 0 Z W 1 Q Y X R o P l N l Y 3 R p b 2 4 x L 0 N 1 c 3 R v b W V y L U x v b 2 t 1 c C 9 D a G F u Z 2 V k J T I w V H l w Z S U y M H d p d G g l M j B M b 2 N h b G U x P C 9 J d G V t U G F 0 a D 4 8 L 0 l 0 Z W 1 M b 2 N h d G l v b j 4 8 U 3 R h Y m x l R W 5 0 c m l l c y A v P j w v S X R l b T 4 8 S X R l b T 4 8 S X R l b U x v Y 2 F 0 a W 9 u P j x J d G V t V H l w Z T 5 G b 3 J t d W x h P C 9 J d G V t V H l w Z T 4 8 S X R l b V B h d G g + U 2 V j d G l v b j E v Q 3 V z d G 9 t Z X I t T G 9 v a 3 V w L 1 J l c G x h Y 2 V k J T I w V m F s d W U y P C 9 J d G V t U G F 0 a D 4 8 L 0 l 0 Z W 1 M b 2 N h d G l v b j 4 8 U 3 R h Y m x l R W 5 0 c m l l c y A v P j w v S X R l b T 4 8 S X R l b T 4 8 S X R l b U x v Y 2 F 0 a W 9 u P j x J d G V t V H l w Z T 5 G b 3 J t d W x h P C 9 J d G V t V H l w Z T 4 8 S X R l b V B h d G g + U 2 V j d G l v b j E v Q 3 V z d G 9 t Z X I t T G 9 v a 3 V w L 1 J l c G x h Y 2 V k J T I w V m F s d W U z P C 9 J d G V t U G F 0 a D 4 8 L 0 l 0 Z W 1 M b 2 N h d G l v b j 4 8 U 3 R h Y m x l R W 5 0 c m l l c y A v P j w v S X R l b T 4 8 S X R l b T 4 8 S X R l b U x v Y 2 F 0 a W 9 u P j x J d G V t V H l w Z T 5 G b 3 J t d W x h P C 9 J d G V t V H l w Z T 4 8 S X R l b V B h d G g + U 2 V j d G l v b j E v U 3 R v c m U t T G 9 v a 3 V w P C 9 J d G V t U G F 0 a D 4 8 L 0 l 0 Z W 1 M b 2 N h d G l v b j 4 8 U 3 R h Y m x l R W 5 0 c m l l c z 4 8 R W 5 0 c n k g V H l w Z T 0 i S X N Q c m l 2 Y X R l I i B W Y W x 1 Z T 0 i b D A i I C 8 + P E V u d H J 5 I F R 5 c G U 9 I k Z p b G x F b m F i b G V k I i B W Y W x 1 Z T 0 i b D A i I C 8 + P E V u d H J 5 I F R 5 c G U 9 I k Z p b G x M Y X N 0 V X B k Y X R l Z C I g V m F s d W U 9 I m Q y M D I 1 L T A 3 L T I 1 V D A x O j E 0 O j M x L j I 4 N T g z N z l 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R X J y b 3 J D b 2 R l I i B W Y W x 1 Z T 0 i c 1 V u a 2 5 v d 2 4 i I C 8 + P E V u d H J 5 I F R 5 c G U 9 I k F k Z G V k V G 9 E Y X R h T W 9 k Z W w i I F Z h b H V l P S J s M S I g L z 4 8 R W 5 0 c n k g V H l w Z T 0 i R m l s b E N v d W 5 0 I i B W Y W x 1 Z T 0 i b D I 0 I i A v P j x F b n R y e S B U e X B l P S J Q a X Z v d E 9 i a m V j d E 5 h b W U i I F Z h b H V l P S J z Q 2 F s Y 3 V s Y X R p b 2 4 h T W F p b i B W Y W x 1 Z S I g L z 4 8 R W 5 0 c n k g V H l w Z T 0 i R m l s b F R v R G F 0 Y U 1 v Z G V s R W 5 h Y m x l Z C I g V m F s d W U 9 I m w x I i A v P j x F b n R y e S B U e X B l P S J R d W V y e U l E I i B W Y W x 1 Z T 0 i c z M y Y m R j N D c 1 L T R i Y z M t N G F h Z i 0 4 M D B l L T U 2 N z A 1 Z D d i Z T V m Y i I g L z 4 8 R W 5 0 c n k g V H l w Z T 0 i R m l s b E V y c m 9 y Q 2 9 1 b n Q i I F Z h b H V l P S J s M C I g L z 4 8 R W 5 0 c n k g V H l w Z T 0 i R m l s b E 9 i a m V j d F R 5 c G U i I F Z h b H V l P S J z U G l 2 b 3 R U Y W J s Z S I g L z 4 8 R W 5 0 c n k g V H l w Z T 0 i R m l s b E N v b H V t b l R 5 c G V z I i B W Y W x 1 Z T 0 i c 0 F 3 T U d C Z 1 l H Q m d Z R E N R a 0 R B d 1 l H 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3 N h b G V z X 2 R p c 3 R y a W N 0 J n F 1 b 3 Q 7 L C Z x d W 9 0 O 3 N h b G V z X 3 J l Z 2 l v b i Z x d W 9 0 O 1 0 i I C 8 + P E V u d H J 5 I F R 5 c G U 9 I k Z p b G x T d G F 0 d X M i I F Z h b H V l P S J z Q 2 9 t c G x l d G U i I C 8 + P E V u d H J 5 I F R 5 c G U 9 I l J l b G F 0 a W 9 u c 2 h p c E l u Z m 9 D b 2 5 0 Y W l u Z X I i I F Z h b H V l P S J z e y Z x d W 9 0 O 2 N v b H V t b k N v d W 5 0 J n F 1 b 3 Q 7 O j E 1 L C Z x d W 9 0 O 2 t l e U N v b H V t b k 5 h b W V z J n F 1 b 3 Q 7 O l t d L C Z x d W 9 0 O 3 F 1 Z X J 5 U m V s Y X R p b 2 5 z a G l w c y Z x d W 9 0 O z p b e y Z x d W 9 0 O 2 t l e U N v b H V t b k N v d W 5 0 J n F 1 b 3 Q 7 O j E s J n F 1 b 3 Q 7 a 2 V 5 Q 2 9 s d W 1 u J n F 1 b 3 Q 7 O j E s J n F 1 b 3 Q 7 b 3 R o Z X J L Z X l D b 2 x 1 b W 5 J Z G V u d G l 0 e S Z x d W 9 0 O z o m c X V v d D t T Z W N 0 a W 9 u M S 9 S Z W d p b 2 4 t T G 9 v a 3 V w L 0 N o Y W 5 n Z W Q g V H l w Z S 5 7 c m V n a W 9 u X 2 l k L D B 9 J n F 1 b 3 Q 7 L C Z x d W 9 0 O 0 t l e U N v b H V t b k N v d W 5 0 J n F 1 b 3 Q 7 O j F 9 X S w m c X V v d D t j b 2 x 1 b W 5 J Z G V u d G l 0 a W V z J n F 1 b 3 Q 7 O l s m c X V v d D t T Z W N 0 a W 9 u M S 9 T d G 9 y Z S 1 M b 2 9 r d X A v Q 2 h h b m d l Z C B U e X B l L n t z d G 9 y Z V 9 p Z C w w f S Z x d W 9 0 O y w m c X V v d D t T Z W N 0 a W 9 u M S 9 T d G 9 y Z S 1 M b 2 9 r d X A v Q 2 h h b m d l Z C B U e X B l L n t y Z W d p b 2 5 f a W Q s M X 0 m c X V v d D s s J n F 1 b 3 Q 7 U 2 V j d G l v b j E v U 3 R v c m U t T G 9 v a 3 V w L 0 N o Y W 5 n Z W Q g V H l w Z S 5 7 c 3 R v c m V f d H l w Z S w y f S Z x d W 9 0 O y w m c X V v d D t T Z W N 0 a W 9 u M S 9 T d G 9 y Z S 1 M b 2 9 r d X A v Q 2 h h b m d l Z C B U e X B l L n t z d G 9 y Z V 9 u Y W 1 l L D N 9 J n F 1 b 3 Q 7 L C Z x d W 9 0 O 1 N l Y 3 R p b 2 4 x L 1 N 0 b 3 J l L U x v b 2 t 1 c C 9 D a G F u Z 2 V k I F R 5 c G U u e 3 N 0 b 3 J l X 3 N 0 c m V l d F 9 h Z G R y Z X N z L D R 9 J n F 1 b 3 Q 7 L C Z x d W 9 0 O 1 N l Y 3 R p b 2 4 x L 1 N 0 b 3 J l L U x v b 2 t 1 c C 9 D a G F u Z 2 V k I F R 5 c G U u e 3 N 0 b 3 J l X 2 N p d H k s N X 0 m c X V v d D s s J n F 1 b 3 Q 7 U 2 V j d G l v b j E v U 3 R v c m U t T G 9 v a 3 V w L 0 N o Y W 5 n Z W Q g V H l w Z S 5 7 c 3 R v c m V f c 3 R h d G U s N n 0 m c X V v d D s s J n F 1 b 3 Q 7 U 2 V j d G l v b j E v U 3 R v c m U t T G 9 v a 3 V w L 0 N o Y W 5 n Z W Q g V H l w Z S 5 7 c 3 R v c m V f Y 2 9 1 b n R y e S w 3 f S Z x d W 9 0 O y w m c X V v d D t T Z W N 0 a W 9 u M S 9 T d G 9 y Z S 1 M b 2 9 r d X A v Q 2 h h b m d l Z C B U e X B l M S 5 7 c 3 R v c m V f c G h v b m U s O H 0 m c X V v d D s s J n F 1 b 3 Q 7 U 2 V j d G l v b j E v U 3 R v c m U t T G 9 v a 3 V w L 0 N o Y W 5 n Z W Q g V H l w Z S B 3 a X R o I E x v Y 2 F s Z S 5 7 Z m l y c 3 R f b 3 B l b m V k X 2 R h d G U s O X 0 m c X V v d D s s J n F 1 b 3 Q 7 U 2 V j d G l v b j E v U 3 R v c m U t T G 9 v a 3 V w L 0 N o Y W 5 n Z W Q g V H l w Z S B 3 a X R o I E x v Y 2 F s Z T E u e 2 x h c 3 R f c m V t b 2 R l b F 9 k Y X R l L D E w f S Z x d W 9 0 O y w m c X V v d D t T Z W N 0 a W 9 u M S 9 T d G 9 y Z S 1 M b 2 9 r d X A v Q 2 h h b m d l Z C B U e X B l L n t 0 b 3 R h b F 9 z c W Z 0 L D E x f S Z x d W 9 0 O y w m c X V v d D t T Z W N 0 a W 9 u M S 9 T d G 9 y Z S 1 M b 2 9 r d X A v Q 2 h h b m d l Z C B U e X B l L n t n c m 9 j Z X J 5 X 3 N x Z n Q s M T J 9 J n F 1 b 3 Q 7 L C Z x d W 9 0 O 1 N l Y 3 R p b 2 4 x L 1 J l Z 2 l v b i 1 M b 2 9 r d X A v Q 2 h h b m d l Z C B U e X B l L n t z Y W x l c 1 9 k a X N 0 c m l j d C w x f S Z x d W 9 0 O y w m c X V v d D t T Z W N 0 a W 9 u M S 9 S Z W d p b 2 4 t T G 9 v a 3 V w L 0 N o Y W 5 n Z W Q g V H l w Z S 5 7 c 2 F s Z X N f c m V n a W 9 u L D J 9 J n F 1 b 3 Q 7 X S w m c X V v d D t D b 2 x 1 b W 5 D b 3 V u d C Z x d W 9 0 O z o x N S w m c X V v d D t L Z X l D b 2 x 1 b W 5 O Y W 1 l c y Z x d W 9 0 O z p b X S w m c X V v d D t D b 2 x 1 b W 5 J Z G V u d G l 0 a W V z J n F 1 b 3 Q 7 O l s m c X V v d D t T Z W N 0 a W 9 u M S 9 T d G 9 y Z S 1 M b 2 9 r d X A v Q 2 h h b m d l Z C B U e X B l L n t z d G 9 y Z V 9 p Z C w w f S Z x d W 9 0 O y w m c X V v d D t T Z W N 0 a W 9 u M S 9 T d G 9 y Z S 1 M b 2 9 r d X A v Q 2 h h b m d l Z C B U e X B l L n t y Z W d p b 2 5 f a W Q s M X 0 m c X V v d D s s J n F 1 b 3 Q 7 U 2 V j d G l v b j E v U 3 R v c m U t T G 9 v a 3 V w L 0 N o Y W 5 n Z W Q g V H l w Z S 5 7 c 3 R v c m V f d H l w Z S w y f S Z x d W 9 0 O y w m c X V v d D t T Z W N 0 a W 9 u M S 9 T d G 9 y Z S 1 M b 2 9 r d X A v Q 2 h h b m d l Z C B U e X B l L n t z d G 9 y Z V 9 u Y W 1 l L D N 9 J n F 1 b 3 Q 7 L C Z x d W 9 0 O 1 N l Y 3 R p b 2 4 x L 1 N 0 b 3 J l L U x v b 2 t 1 c C 9 D a G F u Z 2 V k I F R 5 c G U u e 3 N 0 b 3 J l X 3 N 0 c m V l d F 9 h Z G R y Z X N z L D R 9 J n F 1 b 3 Q 7 L C Z x d W 9 0 O 1 N l Y 3 R p b 2 4 x L 1 N 0 b 3 J l L U x v b 2 t 1 c C 9 D a G F u Z 2 V k I F R 5 c G U u e 3 N 0 b 3 J l X 2 N p d H k s N X 0 m c X V v d D s s J n F 1 b 3 Q 7 U 2 V j d G l v b j E v U 3 R v c m U t T G 9 v a 3 V w L 0 N o Y W 5 n Z W Q g V H l w Z S 5 7 c 3 R v c m V f c 3 R h d G U s N n 0 m c X V v d D s s J n F 1 b 3 Q 7 U 2 V j d G l v b j E v U 3 R v c m U t T G 9 v a 3 V w L 0 N o Y W 5 n Z W Q g V H l w Z S 5 7 c 3 R v c m V f Y 2 9 1 b n R y e S w 3 f S Z x d W 9 0 O y w m c X V v d D t T Z W N 0 a W 9 u M S 9 T d G 9 y Z S 1 M b 2 9 r d X A v Q 2 h h b m d l Z C B U e X B l M S 5 7 c 3 R v c m V f c G h v b m U s O H 0 m c X V v d D s s J n F 1 b 3 Q 7 U 2 V j d G l v b j E v U 3 R v c m U t T G 9 v a 3 V w L 0 N o Y W 5 n Z W Q g V H l w Z S B 3 a X R o I E x v Y 2 F s Z S 5 7 Z m l y c 3 R f b 3 B l b m V k X 2 R h d G U s O X 0 m c X V v d D s s J n F 1 b 3 Q 7 U 2 V j d G l v b j E v U 3 R v c m U t T G 9 v a 3 V w L 0 N o Y W 5 n Z W Q g V H l w Z S B 3 a X R o I E x v Y 2 F s Z T E u e 2 x h c 3 R f c m V t b 2 R l b F 9 k Y X R l L D E w f S Z x d W 9 0 O y w m c X V v d D t T Z W N 0 a W 9 u M S 9 T d G 9 y Z S 1 M b 2 9 r d X A v Q 2 h h b m d l Z C B U e X B l L n t 0 b 3 R h b F 9 z c W Z 0 L D E x f S Z x d W 9 0 O y w m c X V v d D t T Z W N 0 a W 9 u M S 9 T d G 9 y Z S 1 M b 2 9 r d X A v Q 2 h h b m d l Z C B U e X B l L n t n c m 9 j Z X J 5 X 3 N x Z n Q s M T J 9 J n F 1 b 3 Q 7 L C Z x d W 9 0 O 1 N l Y 3 R p b 2 4 x L 1 J l Z 2 l v b i 1 M b 2 9 r d X A v Q 2 h h b m d l Z C B U e X B l L n t z Y W x l c 1 9 k a X N 0 c m l j d C w x f S Z x d W 9 0 O y w m c X V v d D t T Z W N 0 a W 9 u M S 9 S Z W d p b 2 4 t T G 9 v a 3 V w L 0 N o Y W 5 n Z W Q g V H l w Z S 5 7 c 2 F s Z X N f c m V n a W 9 u L D J 9 J n F 1 b 3 Q 7 X S w m c X V v d D t S Z W x h d G l v b n N o a X B J b m Z v J n F 1 b 3 Q 7 O l t 7 J n F 1 b 3 Q 7 a 2 V 5 Q 2 9 s d W 1 u Q 2 9 1 b n Q m c X V v d D s 6 M S w m c X V v d D t r Z X l D b 2 x 1 b W 4 m c X V v d D s 6 M S w m c X V v d D t v d G h l c k t l e U N v b H V t b k l k Z W 5 0 a X R 5 J n F 1 b 3 Q 7 O i Z x d W 9 0 O 1 N l Y 3 R p b 2 4 x L 1 J l Z 2 l v b i 1 M b 2 9 r d X A v Q 2 h h b m d l Z C B U e X B l L n t y Z W d p b 2 5 f a W Q s M H 0 m c X V v d D s s J n F 1 b 3 Q 7 S 2 V 5 Q 2 9 s d W 1 u Q 2 9 1 b n Q m c X V v d D s 6 M X 1 d f S I g L z 4 8 L 1 N 0 Y W J s Z U V u d H J p Z X M + P C 9 J d G V t P j x J d G V t P j x J d G V t T G 9 j Y X R p b 2 4 + P E l 0 Z W 1 U e X B l P k Z v c m 1 1 b G E 8 L 0 l 0 Z W 1 U e X B l P j x J d G V t U G F 0 a D 5 T Z W N 0 a W 9 u M S 9 T d G 9 y Z S 1 M b 2 9 r d X A v U 2 9 1 c m N l P C 9 J d G V t U G F 0 a D 4 8 L 0 l 0 Z W 1 M b 2 N h d G l v b j 4 8 U 3 R h Y m x l R W 5 0 c m l l c y A v P j w v S X R l b T 4 8 S X R l b T 4 8 S X R l b U x v Y 2 F 0 a W 9 u P j x J d G V t V H l w Z T 5 G b 3 J t d W x h P C 9 J d G V t V H l w Z T 4 8 S X R l b V B h d G g + U 2 V j d G l v b j E v U 3 R v c m U t T G 9 v a 3 V w L 1 B y b 2 1 v d G V k J T I w S G V h Z G V y c z w v S X R l b V B h d G g + P C 9 J d G V t T G 9 j Y X R p b 2 4 + P F N 0 Y W J s Z U V u d H J p Z X M g L z 4 8 L 0 l 0 Z W 0 + P E l 0 Z W 0 + P E l 0 Z W 1 M b 2 N h d G l v b j 4 8 S X R l b V R 5 c G U + R m 9 y b X V s Y T w v S X R l b V R 5 c G U + P E l 0 Z W 1 Q Y X R o P l N l Y 3 R p b 2 4 x L 1 N 0 b 3 J l L U x v b 2 t 1 c C 9 D a G F u Z 2 V k J T I w V H l w Z T w v S X R l b V B h d G g + P C 9 J d G V t T G 9 j Y X R p b 2 4 + P F N 0 Y W J s Z U V u d H J p Z X M g L z 4 8 L 0 l 0 Z W 0 + P E l 0 Z W 0 + P E l 0 Z W 1 M b 2 N h d G l v b j 4 8 S X R l b V R 5 c G U + R m 9 y b X V s Y T w v S X R l b V R 5 c G U + P E l 0 Z W 1 Q Y X R o P l N l Y 3 R p b 2 4 x L 1 N 0 b 3 J l L U x v b 2 t 1 c C 9 S Z X B s Y W N l Z C U y M F Z h b H V l P C 9 J d G V t U G F 0 a D 4 8 L 0 l 0 Z W 1 M b 2 N h d G l v b j 4 8 U 3 R h Y m x l R W 5 0 c m l l c y A v P j w v S X R l b T 4 8 S X R l b T 4 8 S X R l b U x v Y 2 F 0 a W 9 u P j x J d G V t V H l w Z T 5 G b 3 J t d W x h P C 9 J d G V t V H l w Z T 4 8 S X R l b V B h d G g + U 2 V j d G l v b j E v U 3 R v c m U t T G 9 v a 3 V w L 0 N o Y W 5 n Z W Q l M j B U e X B l M T w v S X R l b V B h d G g + P C 9 J d G V t T G 9 j Y X R p b 2 4 + P F N 0 Y W J s Z U V u d H J p Z X M g L z 4 8 L 0 l 0 Z W 0 + P E l 0 Z W 0 + P E l 0 Z W 1 M b 2 N h d G l v b j 4 8 S X R l b V R 5 c G U + R m 9 y b X V s Y T w v S X R l b V R 5 c G U + P E l 0 Z W 1 Q Y X R o P l N l Y 3 R p b 2 4 x L 1 N 0 b 3 J l L U x v b 2 t 1 c C 9 D a G F u Z 2 V k J T I w V H l w Z S U y M H d p d G g l M j B M b 2 N h b G U 8 L 0 l 0 Z W 1 Q Y X R o P j w v S X R l b U x v Y 2 F 0 a W 9 u P j x T d G F i b G V F b n R y a W V z I C 8 + P C 9 J d G V t P j x J d G V t P j x J d G V t T G 9 j Y X R p b 2 4 + P E l 0 Z W 1 U e X B l P k Z v c m 1 1 b G E 8 L 0 l 0 Z W 1 U e X B l P j x J d G V t U G F 0 a D 5 T Z W N 0 a W 9 u M S 9 T d G 9 y Z S 1 M b 2 9 r d X A v Q 2 h h b m d l Z C U y M F R 5 c G U l M j B 3 a X R o J T I w T G 9 j Y W x l M T w v S X R l b V B h d G g + P C 9 J d G V t T G 9 j Y X R p b 2 4 + P F N 0 Y W J s Z U V u d H J p Z X M g L z 4 8 L 0 l 0 Z W 0 + P E l 0 Z W 0 + P E l 0 Z W 1 M b 2 N h d G l v b j 4 8 S X R l b V R 5 c G U + R m 9 y b X V s Y T w v S X R l b V R 5 c G U + P E l 0 Z W 1 Q Y X R o P l N l Y 3 R p b 2 4 x L 1 J l Z 2 l v b i 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V y c m 9 y Q 2 9 k Z S I g V m F s d W U 9 I n N V b m t u b 3 d u I i A v P j x F b n R y e S B U e X B l P S J G a W x s T G F z d F V w Z G F 0 Z W Q i I F Z h b H V l P S J k M j A y N S 0 w N y 0 y N V Q w M T o z N z o w M C 4 y N D k 4 O T A 4 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E V u d H J 5 I F R 5 c G U 9 I l F 1 Z X J 5 S U Q i I F Z h b H V l P S J z N z l l Y W U w M D c t M m M 3 N y 0 0 N j V m L W F j Y T k t O W R h Y j F k O D h i N W Q z I i A v P j x F b n R y e S B U e X B l P S J B Z G R l Z F R v R G F 0 Y U 1 v Z G V s I i B W Y W x 1 Z T 0 i b D A 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c m V 0 d X J u X 2 R h d G U m c X V v d D s s J n F 1 b 3 Q 7 c H J v Z H V j d F 9 p Z C Z x d W 9 0 O y w m c X V v d D t z d G 9 y Z V 9 p Z C Z x d W 9 0 O y w m c X V v d D t x d W F u d G l 0 e S Z x d W 9 0 O 1 0 i I C 8 + P E V u d H J 5 I F R 5 c G U 9 I k Z p b G x D b 2 x 1 b W 5 U e X B l c y I g V m F s d W U 9 I n N D U U 1 E Q X c 9 P S I g L z 4 8 R W 5 0 c n k g V H l w Z T 0 i R m l s b E x h c 3 R V c G R h d G V k I i B W Y W x 1 Z T 0 i Z D I w M j U t M D c t M j V U M D E 6 M T I 6 M z g u M T c 4 N j Y 3 N 1 o i I C 8 + P E V u d H J 5 I F R 5 c G U 9 I k Z p b G x F c n J v c k N v d W 5 0 I i B W Y W x 1 Z T 0 i b D A i I C 8 + P E V u d H J 5 I F R 5 c G U 9 I k Z p b G x F c n J v c k N v Z G U i I F Z h b H V l P S J z V W 5 r b m 9 3 b i I g L z 4 8 R W 5 0 c n k g V H l w Z T 0 i R m l s b E N v d W 5 0 I i B W Y W x 1 Z T 0 i b D c w O D c i I C 8 + P E V u d H J 5 I F R 5 c G U 9 I k F k Z G V k V G 9 E Y X R h T W 9 k Z W w i I F Z h b H V l P S J s M S I g L z 4 8 R W 5 0 c n k g V H l w Z T 0 i U X V l c n l J R C I g V m F s d W U 9 I n M 0 Z T I 1 Z T d m O S 0 5 N G I 2 L T R i Z T k t O T I 0 M S 0 w Z D A y O T V j N D A z N j k i I C 8 + P E V u d H J 5 I F R 5 c G U 9 I l J l b G F 0 a W 9 u c 2 h p c E l u Z m 9 D b 2 5 0 Y W l u Z X I i I F Z h b H V l P S J z e y Z x d W 9 0 O 2 N v b H V t b k N v d W 5 0 J n F 1 b 3 Q 7 O j Q s J n F 1 b 3 Q 7 a 2 V 5 Q 2 9 s d W 1 u T m F t Z X M m c X V v d D s 6 W 1 0 s J n F 1 b 3 Q 7 c X V l c n l S Z W x h d G l v b n N o a X B z J n F 1 b 3 Q 7 O l t d L C Z x d W 9 0 O 2 N v b H V t b k l k Z W 5 0 a X R p Z X M m c X V v d D s 6 W y Z x d W 9 0 O 1 N l Y 3 R p b 2 4 x L 1 J l d H V y b n M v Q 2 h h b m d l Z C B U e X B l I H d p d G g g T G 9 j Y W x 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I H d p d G g g T G 9 j Y W x 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E l 0 Z W 0 + P E l 0 Z W 1 M b 2 N h d G l v b j 4 8 S X R l b V R 5 c G U + R m 9 y b X V s Y T w v S X R l b V R 5 c G U + P E l 0 Z W 1 Q Y X R o P l N l Y 3 R p b 2 4 x L 1 J l d H V y b n M v Q 2 h h b m d l Z C U y M F R 5 c G U l M j B 3 a X R o J T I w T G 9 j Y W x l P C 9 J d G V t U G F 0 a D 4 8 L 0 l 0 Z W 1 M b 2 N h d G l v b j 4 8 U 3 R h Y m x l R W 5 0 c m l l c y A v P j w v S X R l b T 4 8 S X R l b T 4 8 S X R l b U x v Y 2 F 0 a W 9 u P j x J d G V t V H l w Z T 5 G b 3 J t d W x h P C 9 J d G V t V H l w Z T 4 8 S X R l b V B h d G g + U 2 V j d G l v b j E v U 2 F s Z X M l M j A x O T k 3 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Y s J n F 1 b 3 Q 7 a 2 V 5 Q 2 9 s d W 1 u T m F t Z X M m c X V v d D s 6 W 1 0 s J n F 1 b 3 Q 7 c X V l c n l S Z W x h d G l v b n N o a X B z J n F 1 b 3 Q 7 O l t d L C Z x d W 9 0 O 2 N v b H V t b k l k Z W 5 0 a X R p Z X M m c X V v d D s 6 W y Z x d W 9 0 O 1 N l Y 3 R p b 2 4 x L 1 N h b G V z I D E 5 O T c v Q 2 h h b m d l Z C B U e X B l I H d p d G g g T G 9 j Y W x l M S 5 7 d H J h b n N h Y 3 R p b 2 5 f Z G F 0 Z S w w f S Z x d W 9 0 O y w m c X V v d D t T Z W N 0 a W 9 u M S 9 T Y W x l c y A x O T k 3 L 0 N o Y W 5 n Z W Q g V H l w Z S B 3 a X R o I E x v Y 2 F s Z S 5 7 c 3 R v Y 2 t f Z G F 0 Z S w x f S Z x d W 9 0 O y w m c X V v d D t T Z W N 0 a W 9 u M S 9 T Y W x l c y A x O T k 3 L 1 B y b 2 1 v d G V k I E h l Y W R l c n M u e 3 B y b 2 R 1 Y 3 R f a W Q s M n 0 m c X V v d D s s J n F 1 b 3 Q 7 U 2 V j d G l v b j E v U 2 F s Z X M g M T k 5 N y 9 Q c m 9 t b 3 R l Z C B I Z W F k Z X J z L n t j d X N 0 b 2 1 l c l 9 p Z C w z f S Z x d W 9 0 O y w m c X V v d D t T Z W N 0 a W 9 u M S 9 T Y W x l c y A x O T k 3 L 1 B y b 2 1 v d G V k I E h l Y W R l c n M u e 3 N 0 b 3 J l X 2 l k L D R 9 J n F 1 b 3 Q 7 L C Z x d W 9 0 O 1 N l Y 3 R p b 2 4 x L 1 N h b G V z I D E 5 O T c v U H J v b W 9 0 Z W Q g S G V h Z G V y c y 5 7 c X V h b n R p d H k s N X 0 m c X V v d D t d L C Z x d W 9 0 O 0 N v b H V t b k N v d W 5 0 J n F 1 b 3 Q 7 O j Y s J n F 1 b 3 Q 7 S 2 V 5 Q 2 9 s d W 1 u T m F t Z X M m c X V v d D s 6 W 1 0 s J n F 1 b 3 Q 7 Q 2 9 s d W 1 u S W R l b n R p d G l l c y Z x d W 9 0 O z p b J n F 1 b 3 Q 7 U 2 V j d G l v b j E v U 2 F s Z X M g M T k 5 N y 9 D a G F u Z 2 V k I F R 5 c G U g d 2 l 0 a C B M b 2 N h b G U x L n t 0 c m F u c 2 F j d G l v b l 9 k Y X R l L D B 9 J n F 1 b 3 Q 7 L C Z x d W 9 0 O 1 N l Y 3 R p b 2 4 x L 1 N h b G V z I D E 5 O T c v Q 2 h h b m d l Z C B U e X B l I H d p d G g g T G 9 j Y W x l L n t z d G 9 j a 1 9 k Y X R l L D F 9 J n F 1 b 3 Q 7 L C Z x d W 9 0 O 1 N l Y 3 R p b 2 4 x L 1 N h b G V z I D E 5 O T c v U H J v b W 9 0 Z W Q g S G V h Z G V y c y 5 7 c H J v Z H V j d F 9 p Z C w y f S Z x d W 9 0 O y w m c X V v d D t T Z W N 0 a W 9 u M S 9 T Y W x l c y A x O T k 3 L 1 B y b 2 1 v d G V k I E h l Y W R l c n M u e 2 N 1 c 3 R v b W V y X 2 l k L D N 9 J n F 1 b 3 Q 7 L C Z x d W 9 0 O 1 N l Y 3 R p b 2 4 x L 1 N h b G V z I D E 5 O T c v U H J v b W 9 0 Z W Q g S G V h Z G V y c y 5 7 c 3 R v c m V f a W Q s N H 0 m c X V v d D s s J n F 1 b 3 Q 7 U 2 V j d G l v b j E v U 2 F s Z X M g M T k 5 N y 9 Q c m 9 t b 3 R l Z C B I Z W F k Z X J z L n t x d W F u d G l 0 e S w 1 f S Z x d W 9 0 O 1 0 s J n F 1 b 3 Q 7 U m V s Y X R p b 2 5 z a G l w S W 5 m b y Z x d W 9 0 O z p b X X 0 i I C 8 + P E V u d H J 5 I F R 5 c G U 9 I k Z p b G x T d G F 0 d X M i I F Z h b H V l P S J z Q 2 9 t c G x l d G U 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0 J n W U c i I C 8 + P E V u d H J 5 I F R 5 c G U 9 I k Z p b G x M Y X N 0 V X B k Y X R l Z C I g V m F s d W U 9 I m Q y M D I 1 L T A 3 L T I 1 V D A x O j M 1 O j A 3 L j A x M z U 2 N D h a I i A v P j x F b n R y e S B U e X B l P S J G a W x s R X J y b 3 J D b 2 R l I i B W Y W x 1 Z T 0 i c 1 V u a 2 5 v d 2 4 i I C 8 + P E V u d H J 5 I F R 5 c G U 9 I l F 1 Z X J 5 S U Q i I F Z h b H V l P S J z M m J m M D Z m N m U t O T V i Y y 0 0 M j I 4 L W I 5 N D M t M j l k M z Q 4 Z D B h N T N m I i A v P j x F b n R y e S B U e X B l P S J B Z G R l Z F R v R G F 0 Y U 1 v Z G V s I i B W Y W x 1 Z T 0 i b D A i I C 8 + P C 9 T d G F i b G V F b n R y a W V z P j w v S X R l b T 4 8 S X R l b T 4 8 S X R l b U x v Y 2 F 0 a W 9 u P j x J d G V t V H l w Z T 5 G b 3 J t d W x h P C 9 J d G V t V H l w Z T 4 8 S X R l b V B h d G g + U 2 V j d G l v b j E v U 2 F s Z X M l M j A x O T k 3 L 1 N v d X J j Z T w v S X R l b V B h d G g + P C 9 J d G V t T G 9 j Y X R p b 2 4 + P F N 0 Y W J s Z U V u d H J p Z X M g L z 4 8 L 0 l 0 Z W 0 + P E l 0 Z W 0 + P E l 0 Z W 1 M b 2 N h d G l v b j 4 8 S X R l b V R 5 c G U + R m 9 y b X V s Y T w v S X R l b V R 5 c G U + P E l 0 Z W 1 Q Y X R o P l N l Y 3 R p b 2 4 x L 1 N h b G V z J T I w M T k 5 N y 9 Q c m 9 t b 3 R l Z C U y M E h l Y W R l c n M 8 L 0 l 0 Z W 1 Q Y X R o P j w v S X R l b U x v Y 2 F 0 a W 9 u P j x T d G F i b G V F b n R y a W V z I C 8 + P C 9 J d G V t P j x J d G V t P j x J d G V t T G 9 j Y X R p b 2 4 + P E l 0 Z W 1 U e X B l P k Z v c m 1 1 b G E 8 L 0 l 0 Z W 1 U e X B l P j x J d G V t U G F 0 a D 5 T Z W N 0 a W 9 u M S 9 T Y W x l c y U y M D E 5 O T c v Q 2 h h b m d l Z C U y M F R 5 c G U l M j B 3 a X R o J T I w T G 9 j Y W x l P C 9 J d G V t U G F 0 a D 4 8 L 0 l 0 Z W 1 M b 2 N h d G l v b j 4 8 U 3 R h Y m x l R W 5 0 c m l l c y A v P j w v S X R l b T 4 8 S X R l b T 4 8 S X R l b U x v Y 2 F 0 a W 9 u P j x J d G V t V H l w Z T 5 G b 3 J t d W x h P C 9 J d G V t V H l w Z T 4 8 S X R l b V B h d G g + U 2 V j d G l v b j E v U 2 F s Z X M l M j A x O T k 4 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Y s J n F 1 b 3 Q 7 a 2 V 5 Q 2 9 s d W 1 u T m F t Z X M m c X V v d D s 6 W 1 0 s J n F 1 b 3 Q 7 c X V l c n l S Z W x h d G l v b n N o a X B z J n F 1 b 3 Q 7 O l t d L C Z x d W 9 0 O 2 N v b H V t b k l k Z W 5 0 a X R p Z X M m c X V v d D s 6 W y Z x d W 9 0 O 1 N l Y 3 R p b 2 4 x L 1 N h b G V z I D E 5 O T g v Q 2 h h b m d l Z C B U e X B l I H d p d G g g T G 9 j Y W x l M S 5 7 d H J h b n N h Y 3 R p b 2 5 f Z G F 0 Z S w w f S Z x d W 9 0 O y w m c X V v d D t T Z W N 0 a W 9 u M S 9 T Y W x l c y A x O T k 4 L 0 N o Y W 5 n Z W Q g V H l w Z S B 3 a X R o I E x v Y 2 F s Z S 5 7 c 3 R v Y 2 t f Z G F 0 Z S w x f S Z x d W 9 0 O y w m c X V v d D t T Z W N 0 a W 9 u M S 9 T Y W x l c y A x O T k 4 L 1 B y b 2 1 v d G V k I E h l Y W R l c n M u e 3 B y b 2 R 1 Y 3 R f a W Q s M n 0 m c X V v d D s s J n F 1 b 3 Q 7 U 2 V j d G l v b j E v U 2 F s Z X M g M T k 5 O C 9 Q c m 9 t b 3 R l Z C B I Z W F k Z X J z L n t j d X N 0 b 2 1 l c l 9 p Z C w z f S Z x d W 9 0 O y w m c X V v d D t T Z W N 0 a W 9 u M S 9 T Y W x l c y A x O T k 4 L 1 B y b 2 1 v d G V k I E h l Y W R l c n M u e 3 N 0 b 3 J l X 2 l k L D R 9 J n F 1 b 3 Q 7 L C Z x d W 9 0 O 1 N l Y 3 R p b 2 4 x L 1 N h b G V z I D E 5 O T g v U H J v b W 9 0 Z W Q g S G V h Z G V y c y 5 7 c X V h b n R p d H k s N X 0 m c X V v d D t d L C Z x d W 9 0 O 0 N v b H V t b k N v d W 5 0 J n F 1 b 3 Q 7 O j Y s J n F 1 b 3 Q 7 S 2 V 5 Q 2 9 s d W 1 u T m F t Z X M m c X V v d D s 6 W 1 0 s J n F 1 b 3 Q 7 Q 2 9 s d W 1 u S W R l b n R p d G l l c y Z x d W 9 0 O z p b J n F 1 b 3 Q 7 U 2 V j d G l v b j E v U 2 F s Z X M g M T k 5 O C 9 D a G F u Z 2 V k I F R 5 c G U g d 2 l 0 a C B M b 2 N h b G U x L n t 0 c m F u c 2 F j d G l v b l 9 k Y X R l L D B 9 J n F 1 b 3 Q 7 L C Z x d W 9 0 O 1 N l Y 3 R p b 2 4 x L 1 N h b G V z I D E 5 O T g v Q 2 h h b m d l Z C B U e X B l I H d p d G g g T G 9 j Y W x l L n t z d G 9 j a 1 9 k Y X R l L D F 9 J n F 1 b 3 Q 7 L C Z x d W 9 0 O 1 N l Y 3 R p b 2 4 x L 1 N h b G V z I D E 5 O T g v U H J v b W 9 0 Z W Q g S G V h Z G V y c y 5 7 c H J v Z H V j d F 9 p Z C w y f S Z x d W 9 0 O y w m c X V v d D t T Z W N 0 a W 9 u M S 9 T Y W x l c y A x O T k 4 L 1 B y b 2 1 v d G V k I E h l Y W R l c n M u e 2 N 1 c 3 R v b W V y X 2 l k L D N 9 J n F 1 b 3 Q 7 L C Z x d W 9 0 O 1 N l Y 3 R p b 2 4 x L 1 N h b G V z I D E 5 O T g v U H J v b W 9 0 Z W Q g S G V h Z G V y c y 5 7 c 3 R v c m V f a W Q s N H 0 m c X V v d D s s J n F 1 b 3 Q 7 U 2 V j d G l v b j E v U 2 F s Z X M g M T k 5 O C 9 Q c m 9 t b 3 R l Z C B I Z W F k Z X J z L n t x d W F u d G l 0 e S w 1 f S Z x d W 9 0 O 1 0 s J n F 1 b 3 Q 7 U m V s Y X R p b 2 5 z a G l w S W 5 m b y Z x d W 9 0 O z p b X X 0 i I C 8 + P E V u d H J 5 I F R 5 c G U 9 I k Z p b G x T d G F 0 d X M i I F Z h b H V l P S J z Q 2 9 t c G x l d G U 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0 J n W U c i I C 8 + P E V u d H J 5 I F R 5 c G U 9 I k Z p b G x M Y X N 0 V X B k Y X R l Z C I g V m F s d W U 9 I m Q y M D I 1 L T A 3 L T I 1 V D A x O j M 1 O j M z L j M w M j g y M T V a I i A v P j x F b n R y e S B U e X B l P S J G a W x s R X J y b 3 J D b 2 R l I i B W Y W x 1 Z T 0 i c 1 V u a 2 5 v d 2 4 i I C 8 + P E V u d H J 5 I F R 5 c G U 9 I l F 1 Z X J 5 S U Q i I F Z h b H V l P S J z O G M y M D M x Z W I t Z W J j N y 0 0 M 2 I 3 L T h l Z D E t Y j B m Y z B i M W I x M T N i I i A v P j x F b n R y e S B U e X B l P S J B Z G R l Z F R v R G F 0 Y U 1 v Z G V s I i B W Y W x 1 Z T 0 i b D A i I C 8 + P C 9 T d G F i b G V F b n R y a W V z P j w v S X R l b T 4 8 S X R l b T 4 8 S X R l b U x v Y 2 F 0 a W 9 u P j x J d G V t V H l w Z T 5 G b 3 J t d W x h P C 9 J d G V t V H l w Z T 4 8 S X R l b V B h d G g + U 2 V j d G l v b j E v U 2 F s Z X M l M j A x O T k 4 L 1 N v d X J j Z T w v S X R l b V B h d G g + P C 9 J d G V t T G 9 j Y X R p b 2 4 + P F N 0 Y W J s Z U V u d H J p Z X M g L z 4 8 L 0 l 0 Z W 0 + P E l 0 Z W 0 + P E l 0 Z W 1 M b 2 N h d G l v b j 4 8 S X R l b V R 5 c G U + R m 9 y b X V s Y T w v S X R l b V R 5 c G U + P E l 0 Z W 1 Q Y X R o P l N l Y 3 R p b 2 4 x L 1 N h b G V z J T I w M T k 5 O C 9 Q c m 9 t b 3 R l Z C U y M E h l Y W R l c n M 8 L 0 l 0 Z W 1 Q Y X R o P j w v S X R l b U x v Y 2 F 0 a W 9 u P j x T d G F i b G V F b n R y a W V z I C 8 + P C 9 J d G V t P j x J d G V t P j x J d G V t T G 9 j Y X R p b 2 4 + P E l 0 Z W 1 U e X B l P k Z v c m 1 1 b G E 8 L 0 l 0 Z W 1 U e X B l P j x J d G V t U G F 0 a D 5 T Z W N 0 a W 9 u M S 9 T Y W x l c y U y M D E 5 O T g v Q 2 h h b m d l Z C U y M F R 5 c G U l M j B 3 a X R o J T I w T G 9 j Y W x l 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V y c m 9 y Q 2 9 k Z S I g V m F s d W U 9 I n N V b m t u b 3 d u I i A v P j x F b n R y e S B U e X B l P S J G a W x s T G F z d F V w Z G F 0 Z W Q i I F Z h b H V l P S J k M j A y N S 0 w N y 0 y N V Q w M z o 0 M T o 0 N y 4 x N z A y M T E z W i I g L z 4 8 R W 5 0 c n k g V H l w Z T 0 i R m l s b E N v b H V t b l R 5 c G V z I i B W Y W x 1 Z T 0 i c 0 N R T U d B d 0 1 H I i A v P j x F b n R y e S B U e X B l P S J G a W x s Q 2 9 s d W 1 u T m F t Z X M i I F Z h b H V l P S J z W y Z x d W 9 0 O 2 R h d G U m c X V v d D s s J n F 1 b 3 Q 7 W W V h c i Z x d W 9 0 O y w m c X V v d D t N b 2 5 0 a C B O Y W 1 l J n F 1 b 3 Q 7 L C Z x d W 9 0 O 1 F 1 Y X J 0 Z X I m c X V v d D s s J n F 1 b 3 Q 7 V 2 V l a y B v Z i B Z Z W F y J n F 1 b 3 Q 7 L C Z x d W 9 0 O 0 R h e S B O Y W 1 l 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Q 2 F s Z W 5 k Y X I v Q 2 h h b m d l Z C B U e X B l I H d p d G g g T G 9 j Y W x l L n t k Y X R l L D B 9 J n F 1 b 3 Q 7 L C Z x d W 9 0 O 1 N l Y 3 R p b 2 4 x L 0 N h b G V u Z G F y L 0 l u c 2 V y d G V k I F l l Y X I u e 1 l l Y X I s M X 0 m c X V v d D s s J n F 1 b 3 Q 7 U 2 V j d G l v b j E v Q 2 F s Z W 5 k Y X I v S W 5 z Z X J 0 Z W Q g T W 9 u d G g g T m F t Z S 5 7 T W 9 u d G g g T m F t Z S w y f S Z x d W 9 0 O y w m c X V v d D t T Z W N 0 a W 9 u M S 9 D Y W x l b m R h c i 9 J b n N l c n R l Z C B R d W F y d G V y L n t R d W F y d G V y L D N 9 J n F 1 b 3 Q 7 L C Z x d W 9 0 O 1 N l Y 3 R p b 2 4 x L 0 N h b G V u Z G F y L 0 l u c 2 V y d G V k I F d l Z W s g b 2 Y g W W V h c i 5 7 V 2 V l a y B v Z i B Z Z W F y L D R 9 J n F 1 b 3 Q 7 L C Z x d W 9 0 O 1 N l Y 3 R p b 2 4 x L 0 N h b G V u Z G F y L 0 l u c 2 V y d G V k I E R h e S B O Y W 1 l L n t E Y X k g T m F t Z S w 1 f S Z x d W 9 0 O 1 0 s J n F 1 b 3 Q 7 Q 2 9 s d W 1 u Q 2 9 1 b n Q m c X V v d D s 6 N i w m c X V v d D t L Z X l D b 2 x 1 b W 5 O Y W 1 l c y Z x d W 9 0 O z p b X S w m c X V v d D t D b 2 x 1 b W 5 J Z G V u d G l 0 a W V z J n F 1 b 3 Q 7 O l s m c X V v d D t T Z W N 0 a W 9 u M S 9 D Y W x l b m R h c i 9 D a G F u Z 2 V k I F R 5 c G U g d 2 l 0 a C B M b 2 N h b G U u e 2 R h d G U s M H 0 m c X V v d D s s J n F 1 b 3 Q 7 U 2 V j d G l v b j E v Q 2 F s Z W 5 k Y X I v S W 5 z Z X J 0 Z W Q g W W V h c i 5 7 W W V h c i w x f S Z x d W 9 0 O y w m c X V v d D t T Z W N 0 a W 9 u M S 9 D Y W x l b m R h c i 9 J b n N l c n R l Z C B N b 2 5 0 a C B O Y W 1 l L n t N b 2 5 0 a C B O Y W 1 l L D J 9 J n F 1 b 3 Q 7 L C Z x d W 9 0 O 1 N l Y 3 R p b 2 4 x L 0 N h b G V u Z G F y L 0 l u c 2 V y d G V k I F F 1 Y X J 0 Z X I u e 1 F 1 Y X J 0 Z X I s M 3 0 m c X V v d D s s J n F 1 b 3 Q 7 U 2 V j d G l v b j E v Q 2 F s Z W 5 k Y X I v S W 5 z Z X J 0 Z W Q g V 2 V l a y B v Z i B Z Z W F y L n t X Z W V r I G 9 m I F l l Y X I s N H 0 m c X V v d D s s J n F 1 b 3 Q 7 U 2 V j d G l v b j E v Q 2 F s Z W 5 k Y X I v S W 5 z Z X J 0 Z W Q g R G F 5 I E 5 h b W U u e 0 R h e S B O Y W 1 l L D V 9 J n F 1 b 3 Q 7 X S w m c X V v d D t S Z W x h d G l v b n N o a X B J b m Z v J n F 1 b 3 Q 7 O l t d f S I g L z 4 8 R W 5 0 c n k g V H l w Z T 0 i U X V l c n l J R C I g V m F s d W U 9 I n M y O G E 0 N z M 3 Z S 0 w Z D k w L T Q 0 Y z Q t O D g 4 Z i 0 5 Z W F k N W M 2 M D U 4 N W Q i I C 8 + P E V u d H J 5 I F R 5 c G U 9 I k F k Z G V k V G 9 E Y X R h T W 9 k Z W w i I F Z h b H V l P S J s M C 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1 B y b 2 1 v d G V k J T I w S G V h Z G V y c z w v S X R l b V B h d G g + P C 9 J d G V t T G 9 j Y X R p b 2 4 + P F N 0 Y W J s Z U V u d H J p Z X M g L z 4 8 L 0 l 0 Z W 0 + P E l 0 Z W 0 + P E l 0 Z W 1 M b 2 N h d G l v b j 4 8 S X R l b V R 5 c G U + R m 9 y b X V s Y T w v S X R l b V R 5 c G U + P E l 0 Z W 1 Q Y X R o P l N l Y 3 R p b 2 4 x L 0 N h b G V u Z G F y L 0 N o Y W 5 n Z W Q l M j B U e X B l M T w v S X R l b V B h d G g + P C 9 J d G V t T G 9 j Y X R p b 2 4 + P F N 0 Y W J s Z U V u d H J p Z X M g L z 4 8 L 0 l 0 Z W 0 + P E l 0 Z W 0 + P E l 0 Z W 1 M b 2 N h d G l v b j 4 8 S X R l b V R 5 c G U + R m 9 y b X V s Y T w v S X R l b V R 5 c G U + P E l 0 Z W 1 Q Y X R o P l N l Y 3 R p b 2 4 x L 0 N h b G V u Z G F y L 0 N o Y W 5 n Z W Q l M j B U e X B l J T I w d 2 l 0 a C U y M E x v Y 2 F s Z T 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N h b G V u Z G F y L 0 l u c 2 V y d G V k J T I w T W 9 u d G g l M j B O Y W 1 l P C 9 J d G V t U G F 0 a D 4 8 L 0 l 0 Z W 1 M b 2 N h d G l v b j 4 8 U 3 R h Y m x l R W 5 0 c m l l c y A v P j w v S X R l b T 4 8 S X R l b T 4 8 S X R l b U x v Y 2 F 0 a W 9 u P j x J d G V t V H l w Z T 5 G b 3 J t d W x h P C 9 J d G V t V H l w Z T 4 8 S X R l b V B h d G g + U 2 V j d G l v b j E v Q 2 F s Z W 5 k Y X I v S W 5 z Z X J 0 Z W Q l M j B R d W F y d G V y P C 9 J d G V t U G F 0 a D 4 8 L 0 l 0 Z W 1 M b 2 N h d G l v b j 4 8 U 3 R h Y m x l R W 5 0 c m l l c y A v P j w v S X R l b T 4 8 S X R l b T 4 8 S X R l b U x v Y 2 F 0 a W 9 u P j x J d G V t V H l w Z T 5 G b 3 J t d W x h P C 9 J d G V t V H l w Z T 4 8 S X R l b V B h d G g + U 2 V j d G l v b j E v Q 2 F s Z W 5 k Y X I v S W 5 z Z X J 0 Z W Q l M j B X Z W V r J T I w b 2 Y l M j B Z Z W F y P C 9 J d G V t U G F 0 a D 4 8 L 0 l 0 Z W 1 M b 2 N h d G l v b j 4 8 U 3 R h Y m x l R W 5 0 c m l l c y A v P j w v S X R l b T 4 8 S X R l b T 4 8 S X R l b U x v Y 2 F 0 a W 9 u P j x J d G V t V H l w Z T 5 G b 3 J t d W x h P C 9 J d G V t V H l w Z T 4 8 S X R l b V B h d G g + U 2 V j d G l v b j E v Q 2 F s Z W 5 k Y X I v S W 5 z Z X J 0 Z W Q l M j B E Y X k l M j B O Y W 1 l P C 9 J d G V t U G F 0 a D 4 8 L 0 l 0 Z W 1 M b 2 N h d G l v b j 4 8 U 3 R h Y m x l R W 5 0 c m l l c y A v P j w v S X R l b T 4 8 S X R l b T 4 8 S X R l b U x v Y 2 F 0 a W 9 u P j x J d G V t V H l w Z T 5 G b 3 J t d W x h P C 9 J d G V t V H l w Z T 4 8 S X R l b V B h d G g + U 2 V j d G l v b j E v Q 3 V z d G 9 t Z X I t T G 9 v a 3 V w L 0 1 l c m d l Z C U y M E N v b H V t b n M 8 L 0 l 0 Z W 1 Q Y X R o P j w v S X R l b U x v Y 2 F 0 a W 9 u P j x T d G F i b G V F b n R y a W V z I C 8 + P C 9 J d G V t P j x J d G V t P j x J d G V t T G 9 j Y X R p b 2 4 + P E l 0 Z W 1 U e X B l P k Z v c m 1 1 b G E 8 L 0 l 0 Z W 1 U e X B l P j x J d G V t U G F 0 a D 5 T Z W N 0 a W 9 u M S 9 D d X N 0 b 2 1 l c i 1 M b 2 9 r d X A v U m V w b G F j Z W Q l M j B W Y W x 1 Z T Q 8 L 0 l 0 Z W 1 Q Y X R o P j w v S X R l b U x v Y 2 F 0 a W 9 u P j x T d G F i b G V F b n R y a W V z I C 8 + P C 9 J d G V t P j x J d G V t P j x J d G V t T G 9 j Y X R p b 2 4 + P E l 0 Z W 1 U e X B l P k Z v c m 1 1 b G E 8 L 0 l 0 Z W 1 U e X B l P j x J d G V t U G F 0 a D 5 T Z W N 0 a W 9 u M S 9 D d X N 0 b 2 1 l c i 1 M b 2 9 r d X A v U m V w b G F j Z W Q l M j B W Y W x 1 Z T U 8 L 0 l 0 Z W 1 Q Y X R o P j w v S X R l b U x v Y 2 F 0 a W 9 u P j x T d G F i b G V F b n R y a W V z I C 8 + P C 9 J d G V t P j x J d G V t P j x J d G V t T G 9 j Y X R p b 2 4 + P E l 0 Z W 1 U e X B l P k Z v c m 1 1 b G E 8 L 0 l 0 Z W 1 U e X B l P j x J d G V t U G F 0 a D 5 T Z W N 0 a W 9 u M S 9 T Y W x l c y U y M D E 5 O T c v Q 2 h h b m d l Z C U y M F R 5 c G U l M j B 3 a X R o J T I w T G 9 j Y W x l M T w v S X R l b V B h d G g + P C 9 J d G V t T G 9 j Y X R p b 2 4 + P F N 0 Y W J s Z U V u d H J p Z X M g L z 4 8 L 0 l 0 Z W 0 + P E l 0 Z W 0 + P E l 0 Z W 1 M b 2 N h d G l v b j 4 8 S X R l b V R 5 c G U + R m 9 y b X V s Y T w v S X R l b V R 5 c G U + P E l 0 Z W 1 Q Y X R o P l N l Y 3 R p b 2 4 x L 1 N h b G V z J T I w M T k 5 O C 9 D a G F u Z 2 V k J T I w V H l w Z S U y M H d p d G g l M j B M b 2 N h b G U x P C 9 J d G V t U G F 0 a D 4 8 L 0 l 0 Z W 1 M b 2 N h d G l v b j 4 8 U 3 R h Y m x l R W 5 0 c m l l c y A v P j w v S X R l b T 4 8 S X R l b T 4 8 S X R l b U x v Y 2 F 0 a W 9 u P j x J d G V t V H l w Z T 5 G b 3 J t d W x h P C 9 J d G V t V H l w Z T 4 8 S X R l b V B h d G g + U 2 V j d G l v b j E v U 3 R v c m U t T G 9 v a 3 V w L 0 1 l c m d l Z C U y M F F 1 Z X J p Z X M 8 L 0 l 0 Z W 1 Q Y X R o P j w v S X R l b U x v Y 2 F 0 a W 9 u P j x T d G F i b G V F b n R y a W V z I C 8 + P C 9 J d G V t P j x J d G V t P j x J d G V t T G 9 j Y X R p b 2 4 + P E l 0 Z W 1 U e X B l P k Z v c m 1 1 b G E 8 L 0 l 0 Z W 1 U e X B l P j x J d G V t U G F 0 a D 5 T Z W N 0 a W 9 u M S 9 T d G 9 y Z S 1 M b 2 9 r d X A v R X h w Y W 5 k Z W Q l M j B S Z W d p b 2 4 t T G 9 v a 3 V w 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R m l s b E V u Y W J s Z W Q i I F Z h b H V l P S J s M C I g L z 4 8 R W 5 0 c n k g V H l w Z T 0 i R m l s b E x h c 3 R V c G R h d G V k I i B W Y W x 1 Z T 0 i Z D I w M j U t M D c t M j V U M D Y 6 N D k 6 M T Y u N z M x O T E 2 N 1 o 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U b 0 R h d G F N b 2 R l b E V u Y W J s Z W Q i I F Z h b H V l P S J s M S I g L z 4 8 R W 5 0 c n k g V H l w Z T 0 i U G l 2 b 3 R P Y m p l Y 3 R O Y W 1 l I i B W Y W x 1 Z T 0 i c 0 N h b G N 1 b G F 0 a W 9 u I U 1 h a W 4 g V m F s d W U 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N h b G V z L 1 N v d X J j Z S 5 7 d H J h b n N h Y 3 R p b 2 5 f Z G F 0 Z S w w f S Z x d W 9 0 O y w m c X V v d D t T Z W N 0 a W 9 u M S 9 T Y W x l c y 9 T b 3 V y Y 2 U u e 3 N 0 b 2 N r X 2 R h d G U s M X 0 m c X V v d D s s J n F 1 b 3 Q 7 U 2 V j d G l v b j E v U 2 F s Z X M v Q 2 h h b m d l Z C B U e X B l L n t w c m 9 k d W N 0 X 2 l k L D J 9 J n F 1 b 3 Q 7 L C Z x d W 9 0 O 1 N l Y 3 R p b 2 4 x L 1 N h b G V z L 0 N o Y W 5 n Z W Q g V H l w Z S 5 7 Y 3 V z d G 9 t Z X J f a W Q s M 3 0 m c X V v d D s s J n F 1 b 3 Q 7 U 2 V j d G l v b j E v U 2 F s Z X M v Q 2 h h b m d l Z C B U e X B l L n t z d G 9 y Z V 9 p Z C w 0 f S Z x d W 9 0 O y w m c X V v d D t T Z W N 0 a W 9 u M S 9 T Y W x l c y 9 D a G F u Z 2 V k I F R 5 c G U u e 3 F 1 Y W 5 0 a X R 5 L D V 9 J n F 1 b 3 Q 7 X S w m c X V v d D t D b 2 x 1 b W 5 D b 3 V u d C Z x d W 9 0 O z o 2 L C Z x d W 9 0 O 0 t l e U N v b H V t b k 5 h b W V z J n F 1 b 3 Q 7 O l t d L C Z x d W 9 0 O 0 N v b H V t b k l k Z W 5 0 a X R p Z X M m c X V v d D s 6 W y Z x d W 9 0 O 1 N l Y 3 R p b 2 4 x L 1 N h b G V z L 1 N v d X J j Z S 5 7 d H J h b n N h Y 3 R p b 2 5 f Z G F 0 Z S w w f S Z x d W 9 0 O y w m c X V v d D t T Z W N 0 a W 9 u M S 9 T Y W x l c y 9 T b 3 V y Y 2 U u e 3 N 0 b 2 N r X 2 R h d G U s M X 0 m c X V v d D s s J n F 1 b 3 Q 7 U 2 V j d G l v b j E v U 2 F s Z X M v Q 2 h h b m d l Z C B U e X B l L n t w c m 9 k d W N 0 X 2 l k L D J 9 J n F 1 b 3 Q 7 L C Z x d W 9 0 O 1 N l Y 3 R p b 2 4 x L 1 N h b G V z L 0 N o Y W 5 n Z W Q g V H l w Z S 5 7 Y 3 V z d G 9 t Z X J f a W Q s M 3 0 m c X V v d D s s J n F 1 b 3 Q 7 U 2 V j d G l v b j E v U 2 F s Z X M v Q 2 h h b m d l Z C B U e X B l L n t z d G 9 y Z V 9 p Z C w 0 f S Z x d W 9 0 O y w m c X V v d D t T Z W N 0 a W 9 u M S 9 T Y W x l c y 9 D a G F u Z 2 V k I F R 5 c G U u e 3 F 1 Y W 5 0 a X R 5 L D V 9 J n F 1 b 3 Q 7 X S w m c X V v d D t S Z W x h d G l v b n N o a X B J b m Z v J n F 1 b 3 Q 7 O l t d f S I g L z 4 8 R W 5 0 c n k g V H l w Z T 0 i R m l s b E N v b H V t b k 5 h b W V z I i B W Y W x 1 Z T 0 i c 1 s m c X V v d D t 0 c m F u c 2 F j d G l v b l 9 k Y X R l J n F 1 b 3 Q 7 L C Z x d W 9 0 O 3 N 0 b 2 N r X 2 R h d G U m c X V v d D s s J n F 1 b 3 Q 7 c H J v Z H V j d F 9 p Z C Z x d W 9 0 O y w m c X V v d D t j d X N 0 b 2 1 l c l 9 p Z C Z x d W 9 0 O y w m c X V v d D t z d G 9 y Z V 9 p Z C Z x d W 9 0 O y w m c X V v d D t x d W F u d G l 0 e S Z x d W 9 0 O 1 0 i I C 8 + P E V u d H J 5 I F R 5 c G U 9 I k Z p b G x D b 2 x 1 b W 5 U e X B l c y I g V m F s d W U 9 I n N D U W t E Q X d N R C I g L z 4 8 R W 5 0 c n k g V H l w Z T 0 i U X V l c n l J R C I g V m F s d W U 9 I n M 3 O D Y z M T E z M C 0 2 M W I 0 L T Q 1 Z G U t Y m E 0 M C 0 1 M D N k O T V i Z W U 0 O W Q i I C 8 + P E V u d H J 5 I F R 5 c G U 9 I k Z p b G x P Y m p l Y 3 R U e X B l I i B W Y W x 1 Z T 0 i c 1 B p d m 9 0 V G F i b G U i I C 8 + P E V u d H J 5 I F R 5 c G U 9 I k Z p b G x F c n J v c k N v d W 5 0 I i B W Y W x 1 Z T 0 i b D A i I C 8 + P E V u d H J 5 I F R 5 c G U 9 I k Z p b G x F c n J v c k N v Z G U i I F Z h b H V l P S J z V W 5 r b m 9 3 b i I g L z 4 8 R W 5 0 c n k g V H l w Z T 0 i R m l s b E N v d W 5 0 I i B W Y W x 1 Z T 0 i b D I 2 O T c y M C I g L z 4 8 R W 5 0 c n k g V H l w Z T 0 i Q W R k Z W R U b 0 R h d G F N b 2 R l b C I g V m F s d W U 9 I m w x 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R m l s 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1 L T A 3 L T I 1 V D A x O j E y O j M 0 L j g w N z U w M j l a I i A v P j x F b n R y e S B U e X B l P S J G a W x s Q 2 9 s d W 1 u V H l w Z X M i I F Z h b H V l P S J z Q X d Z R 0 F 4 R V J C U V l H R V J F P 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V G F 4 J n F 1 b 3 Q 7 L C Z x d W 9 0 O 1 B y a W N l I E F U J n F 1 b 3 Q 7 X S I g L z 4 8 R W 5 0 c n k g V H l w Z T 0 i R m l s b F N 0 Y X R 1 c y I g V m F s d W U 9 I n N D b 2 1 w b G V 0 Z S I g L z 4 8 R W 5 0 c n k g V H l w Z T 0 i U X V l c n l J R C I g V m F s d W U 9 I n M 4 M z Z j Y j F h O S 1 l N G M y L T Q 4 N D k t O W V j Y i 0 w Z j Y x N j h i Z D c 0 O W Q i I C 8 + P E V u d H J 5 I F R 5 c G U 9 I k Z p b G x D b 3 V u d C I g V m F s d W U 9 I m w x N T Y w I i A v P j x F b n R y e S B U e X B l P S J S Z W x h d G l v b n N o a X B J b m Z v Q 2 9 u d G F p b m V y I i B W Y W x 1 Z T 0 i c 3 s m c X V v d D t j b 2 x 1 b W 5 D b 3 V u d C Z x d W 9 0 O z o x M S w m c X V v d D t r Z X l D b 2 x 1 b W 5 O Y W 1 l c y Z x d W 9 0 O z p b X S w m c X V v d D t x d W V y e V J l b G F 0 a W 9 u c 2 h p c H M m c X V v d D s 6 W 1 0 s J n F 1 b 3 Q 7 Y 2 9 s d W 1 u S W R l b n R p d G l l c y Z x d W 9 0 O z p b J n F 1 b 3 Q 7 U 2 V j d G l v b j E v U H J v Z H V j d C 9 D a G F u Z 2 V k I F R 5 c G U u e 3 B y b 2 R 1 Y 3 R f a W Q s M H 0 m c X V v d D s s J n F 1 b 3 Q 7 U 2 V j d G l v b j E v U H J v Z H V j d C 9 D a G F u Z 2 V k I F R 5 c G U u e 3 B y b 2 R 1 Y 3 R f Y n J h b m Q s M X 0 m c X V v d D s s J n F 1 b 3 Q 7 U 2 V j d G l v b j E v U H J v Z H V j d C 9 D a G F u Z 2 V k I F R 5 c G U u e 3 B y b 2 R 1 Y 3 R f b m F t Z S w y f S Z x d W 9 0 O y w m c X V v d D t T Z W N 0 a W 9 u M S 9 Q c m 9 k d W N 0 L 0 N o Y W 5 n Z W Q g V H l w Z S 5 7 c H J v Z H V j d F 9 z a 3 U s M 3 0 m c X V v d D s s J n F 1 b 3 Q 7 U 2 V j d G l v b j E v U H J v Z H V j d C 9 D a G F u Z 2 V k I F R 5 c G U u e 3 B y b 2 R 1 Y 3 R f c m V 0 Y W l s X 3 B y a W N l L D R 9 J n F 1 b 3 Q 7 L C Z x d W 9 0 O 1 N l Y 3 R p b 2 4 x L 1 B y b 2 R 1 Y 3 Q v Q 2 h h b m d l Z C B U e X B l L n t w c m 9 k d W N 0 X 2 N v c 3 Q s N X 0 m c X V v d D s s J n F 1 b 3 Q 7 U 2 V j d G l v b j E v U H J v Z H V j d C 9 D a G F u Z 2 V k I F R 5 c G U u e 3 B y b 2 R 1 Y 3 R f d 2 V p Z 2 h 0 L D Z 9 J n F 1 b 3 Q 7 L C Z x d W 9 0 O 1 N l Y 3 R p b 2 4 x L 1 B y b 2 R 1 Y 3 Q v U m V w b G F j Z W Q g V m F s d W U x L n t y Z W N 5 Y 2 x h Y m x l L D d 9 J n F 1 b 3 Q 7 L C Z x d W 9 0 O 1 N l Y 3 R p b 2 4 x L 1 B y b 2 R 1 Y 3 Q v U m V w b G F j Z W Q g V m F s d W U z L n t s b 3 d f Z m F 0 L D h 9 J n F 1 b 3 Q 7 L C Z x d W 9 0 O 1 N l Y 3 R p b 2 4 x L 1 B y b 2 R 1 Y 3 Q v S W 5 z Z X J 0 Z W Q g T X V s d G l w b G l j Y X R p b 2 4 u e 0 1 1 b H R p c G x p Y 2 F 0 a W 9 u L D l 9 J n F 1 b 3 Q 7 L C Z x d W 9 0 O 1 N l Y 3 R p b 2 4 x L 1 B y b 2 R 1 Y 3 Q v S W 5 z Z X J 0 Z W Q g Q W R k a X R p b 2 4 u e 0 F k Z G l 0 a W 9 u L D E w f S Z x d W 9 0 O 1 0 s J n F 1 b 3 Q 7 Q 2 9 s d W 1 u Q 2 9 1 b n Q m c X V v d D s 6 M T E s J n F 1 b 3 Q 7 S 2 V 5 Q 2 9 s d W 1 u T m F t Z X M m c X V v d D s 6 W 1 0 s J n F 1 b 3 Q 7 Q 2 9 s d W 1 u S W R l b n R p d G l l c y Z x d W 9 0 O z p b J n F 1 b 3 Q 7 U 2 V j d G l v b j E v U H J v Z H V j d C 9 D a G F u Z 2 V k I F R 5 c G U u e 3 B y b 2 R 1 Y 3 R f a W Q s M H 0 m c X V v d D s s J n F 1 b 3 Q 7 U 2 V j d G l v b j E v U H J v Z H V j d C 9 D a G F u Z 2 V k I F R 5 c G U u e 3 B y b 2 R 1 Y 3 R f Y n J h b m Q s M X 0 m c X V v d D s s J n F 1 b 3 Q 7 U 2 V j d G l v b j E v U H J v Z H V j d C 9 D a G F u Z 2 V k I F R 5 c G U u e 3 B y b 2 R 1 Y 3 R f b m F t Z S w y f S Z x d W 9 0 O y w m c X V v d D t T Z W N 0 a W 9 u M S 9 Q c m 9 k d W N 0 L 0 N o Y W 5 n Z W Q g V H l w Z S 5 7 c H J v Z H V j d F 9 z a 3 U s M 3 0 m c X V v d D s s J n F 1 b 3 Q 7 U 2 V j d G l v b j E v U H J v Z H V j d C 9 D a G F u Z 2 V k I F R 5 c G U u e 3 B y b 2 R 1 Y 3 R f c m V 0 Y W l s X 3 B y a W N l L D R 9 J n F 1 b 3 Q 7 L C Z x d W 9 0 O 1 N l Y 3 R p b 2 4 x L 1 B y b 2 R 1 Y 3 Q v Q 2 h h b m d l Z C B U e X B l L n t w c m 9 k d W N 0 X 2 N v c 3 Q s N X 0 m c X V v d D s s J n F 1 b 3 Q 7 U 2 V j d G l v b j E v U H J v Z H V j d C 9 D a G F u Z 2 V k I F R 5 c G U u e 3 B y b 2 R 1 Y 3 R f d 2 V p Z 2 h 0 L D Z 9 J n F 1 b 3 Q 7 L C Z x d W 9 0 O 1 N l Y 3 R p b 2 4 x L 1 B y b 2 R 1 Y 3 Q v U m V w b G F j Z W Q g V m F s d W U x L n t y Z W N 5 Y 2 x h Y m x l L D d 9 J n F 1 b 3 Q 7 L C Z x d W 9 0 O 1 N l Y 3 R p b 2 4 x L 1 B y b 2 R 1 Y 3 Q v U m V w b G F j Z W Q g V m F s d W U z L n t s b 3 d f Z m F 0 L D h 9 J n F 1 b 3 Q 7 L C Z x d W 9 0 O 1 N l Y 3 R p b 2 4 x L 1 B y b 2 R 1 Y 3 Q v S W 5 z Z X J 0 Z W Q g T X V s d G l w b G l j Y X R p b 2 4 u e 0 1 1 b H R p c G x p Y 2 F 0 a W 9 u L D l 9 J n F 1 b 3 Q 7 L C Z x d W 9 0 O 1 N l Y 3 R p b 2 4 x L 1 B y b 2 R 1 Y 3 Q v S W 5 z Z X J 0 Z W Q g Q W R k a X R p b 2 4 u e 0 F k Z G l 0 a W 9 u L D E w f S Z x d W 9 0 O 1 0 s J n F 1 b 3 Q 7 U m V s Y X R p b 2 5 z a G l w S W 5 m b y Z x d W 9 0 O z p b X X 0 i I C 8 + P E V u d H J 5 I F R 5 c G U 9 I l B p d m 9 0 T 2 J q Z W N 0 T m F t Z S I g V m F s d W U 9 I n N D Y W x j d W x h d G l v b i F T Y W x l c y B C e S B S Z W d p b 2 4 i I C 8 + P E V u d H J 5 I F R 5 c G U 9 I k Z p b G x U b 0 R h d G F N b 2 R l b E V u Y W J s Z W Q i I F Z h b H V l P S J s M S I g L z 4 8 R W 5 0 c n k g V H l w Z T 0 i R m l s b E 9 i a m V j d F R 5 c G U i I F Z h b H V l P S J z U G l 2 b 3 R U Y W J s Z S I g L z 4 8 L 1 N 0 Y W J s Z U V u d H J p Z X M + P C 9 J d G V t P j x J d G V t P j x J d G V t T G 9 j Y X R p b 2 4 + P E l 0 Z W 1 U e X B l P k Z v c m 1 1 b G E 8 L 0 l 0 Z W 1 U e X B l P j x J d G V t U G F 0 a D 5 T Z W N 0 a W 9 u M S 9 Q c m 9 k d W N 0 L 1 N v d X J j Z T 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1 B y b 2 R 1 Y 3 Q v U m V w b G F j Z W Q l M j B W Y W x 1 Z T w v S X R l b V B h d G g + P C 9 J d G V t T G 9 j Y X R p b 2 4 + P F N 0 Y W J s Z U V u d H J p Z X M g L z 4 8 L 0 l 0 Z W 0 + P E l 0 Z W 0 + P E l 0 Z W 1 M b 2 N h d G l v b j 4 8 S X R l b V R 5 c G U + R m 9 y b X V s Y T w v S X R l b V R 5 c G U + P E l 0 Z W 1 Q Y X R o P l N l Y 3 R p b 2 4 x L 1 B y b 2 R 1 Y 3 Q v U m V w b G F j Z W Q l M j B W Y W x 1 Z T E 8 L 0 l 0 Z W 1 Q Y X R o P j w v S X R l b U x v Y 2 F 0 a W 9 u P j x T d G F i b G V F b n R y a W V z I C 8 + P C 9 J d G V t P j x J d G V t P j x J d G V t T G 9 j Y X R p b 2 4 + P E l 0 Z W 1 U e X B l P k Z v c m 1 1 b G E 8 L 0 l 0 Z W 1 U e X B l P j x J d G V t U G F 0 a D 5 T Z W N 0 a W 9 u M S 9 Q c m 9 k d W N 0 L 0 N o Y W 5 n Z W Q l M j B U e X B l M T w v S X R l b V B h d G g + P C 9 J d G V t T G 9 j Y X R p b 2 4 + P F N 0 Y W J s Z U V u d H J p Z X M g L z 4 8 L 0 l 0 Z W 0 + P E l 0 Z W 0 + P E l 0 Z W 1 M b 2 N h d G l v b j 4 8 S X R l b V R 5 c G U + R m 9 y b X V s Y T w v S X R l b V R 5 c G U + P E l 0 Z W 1 Q Y X R o P l N l Y 3 R p b 2 4 x L 1 B y b 2 R 1 Y 3 Q v U m V w b G F j Z W Q l M j B W Y W x 1 Z T I 8 L 0 l 0 Z W 1 Q Y X R o P j w v S X R l b U x v Y 2 F 0 a W 9 u P j x T d G F i b G V F b n R y a W V z I C 8 + P C 9 J d G V t P j x J d G V t P j x J d G V t T G 9 j Y X R p b 2 4 + P E l 0 Z W 1 U e X B l P k Z v c m 1 1 b G E 8 L 0 l 0 Z W 1 U e X B l P j x J d G V t U G F 0 a D 5 T Z W N 0 a W 9 u M S 9 Q c m 9 k d W N 0 L 1 J l c G x h Y 2 V k J T I w V m F s d W U z P C 9 J d G V t U G F 0 a D 4 8 L 0 l 0 Z W 1 M b 2 N h d G l v b j 4 8 U 3 R h Y m x l R W 5 0 c m l l c y A v P j w v S X R l b T 4 8 S X R l b T 4 8 S X R l b U x v Y 2 F 0 a W 9 u P j x J d G V t V H l w Z T 5 G b 3 J t d W x h P C 9 J d G V t V H l w Z T 4 8 S X R l b V B h d G g + U 2 V j d G l v b j E v U H J v Z H V j d C 9 J b n N l c n R l Z C U y M E 1 1 b H R p c G x p Y 2 F 0 a W 9 u P C 9 J d G V t U G F 0 a D 4 8 L 0 l 0 Z W 1 M b 2 N h d G l v b j 4 8 U 3 R h Y m x l R W 5 0 c m l l c y A v P j w v S X R l b T 4 8 S X R l b T 4 8 S X R l b U x v Y 2 F 0 a W 9 u P j x J d G V t V H l w Z T 5 G b 3 J t d W x h P C 9 J d G V t V H l w Z T 4 8 S X R l b V B h d G g + U 2 V j d G l v b j E v U H J v Z H V j d C 9 S Z W 5 h b W V k J T I w Q 2 9 s d W 1 u c z w v S X R l b V B h d G g + P C 9 J d G V t T G 9 j Y X R p b 2 4 + P F N 0 Y W J s Z U V u d H J p Z X M g L z 4 8 L 0 l 0 Z W 0 + P E l 0 Z W 0 + P E l 0 Z W 1 M b 2 N h d G l v b j 4 8 S X R l b V R 5 c G U + R m 9 y b X V s Y T w v S X R l b V R 5 c G U + P E l 0 Z W 1 Q Y X R o P l N l Y 3 R p b 2 4 x L 1 B y b 2 R 1 Y 3 Q v S W 5 z Z X J 0 Z W Q l M j B B Z G R p d G l v b j w v S X R l b V B h d G g + P C 9 J d G V t T G 9 j Y X R p b 2 4 + P F N 0 Y W J s Z U V u d H J p Z X M g L z 4 8 L 0 l 0 Z W 0 + P E l 0 Z W 0 + P E l 0 Z W 1 M b 2 N h d G l v b j 4 8 S X R l b V R 5 c G U + R m 9 y b X V s Y T w v S X R l b V R 5 c G U + P E l 0 Z W 1 Q Y X R o P l N l Y 3 R p b 2 4 x L 1 B y b 2 R 1 Y 3 Q v U m V u Y W 1 l Z C U y M E N v b H V t b n M x P C 9 J d G V t U G F 0 a D 4 8 L 0 l 0 Z W 1 M b 2 N h d G l v b j 4 8 U 3 R h Y m x l R W 5 0 c m l l c y A v P j w v S X R l b T 4 8 S X R l b T 4 8 S X R l b U x v Y 2 F 0 a W 9 u P j x J d G V t V H l w Z T 5 G b 3 J t d W x h P C 9 J d G V t V H l w Z T 4 8 S X R l b V B h d G g + U 2 V j d G l v b j E v U 2 F s Z X M v Q 2 h h b m d l Z C U y M F R 5 c G U 8 L 0 l 0 Z W 1 Q Y X R o P j w v S X R l b U x v Y 2 F 0 a W 9 u P j x T d G F i b G V F b n R y a W V z I C 8 + P C 9 J d G V t P j w v S X R l b X M + P C 9 M b 2 N h b F B h Y 2 t h Z 2 V N Z X R h Z G F 0 Y U Z p b G U + F g A A A F B L B Q Y A A A A A A A A A A A A A A A A A A A A A A A A m A Q A A A Q A A A N C M n d 8 B F d E R j H o A w E / C l + s B A A A A z k 7 V C g T G B E + w B 2 y / A 9 o N 0 A A A A A A C A A A A A A A Q Z g A A A A E A A C A A A A A W Y 1 q o G R m u m z 4 q 0 Z U B J 4 P 4 B h 0 Q v L U G D 9 Q S a f Q 8 5 P o o B A A A A A A O g A A A A A I A A C A A A A C I e U C P t C S s K S l 9 M C R P 8 q u a u x 1 R O D V 4 c 6 w V 8 f U A 8 z 2 l n 1 A A A A B z Z O Y q q w 0 y M P y S L M a 2 l L B W A N N V l u h 3 H j V I X b t r Y L p I n w Z 2 C 6 1 8 L t 9 p 5 z 4 E 4 9 P E H H e L d 2 7 t 2 A m N o B e 2 9 S y 4 a 9 g P c / 2 n d h U 5 h h 6 D K / S j f l e a G U A A A A A x p b P v k H T b E l B G G i n C X H G F L x X V m z 4 3 4 1 u Q a K g Y W l y m x K Z 3 V H P 6 I X 2 n 1 d z u 0 / 7 r a / 6 h W / R W T V b u 3 b e k s h c Y g y 3 w < / D a t a M a s h u p > 
</file>

<file path=customXml/item14.xml>��< ? x m l   v e r s i o n = " 1 . 0 "   e n c o d i n g = " U T F - 1 6 " ? > < G e m i n i   x m l n s = " h t t p : / / g e m i n i / p i v o t c u s t o m i z a t i o n / C l i e n t W i n d o w X M L " > < C u s t o m C o n t e n t > < ! [ C D A T A [ C u s t o m e r - L o o k u p _ c 5 a 4 4 f 2 5 - c 0 8 4 - 4 d 4 0 - 8 e f 4 - 6 a 0 3 b 0 0 6 0 2 b a ] ] > < / C u s t o m C o n t e n t > < / G e m i n i > 
</file>

<file path=customXml/item15.xml>��< ? x m l   v e r s i o n = " 1 . 0 "   e n c o d i n g = " U T F - 1 6 " ? > < G e m i n i   x m l n s = " h t t p : / / g e m i n i / p i v o t c u s t o m i z a t i o n / T a b l e X M L _ C u s t o m e r - L o o k u p _ c 5 a 4 4 f 2 5 - c 0 8 4 - 4 d 4 0 - 8 e f 4 - 6 a 0 3 b 0 0 6 0 2 b a " > < 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 1 6 3 < / i n t > < / v a l u e > < / i t e m > < i t e m > < k e y > < s t r i n g > c u s t o m e r _ a c c t _ n u m < / s t r i n g > < / k e y > < v a l u e > < i n t > 2 3 5 < / i n t > < / v a l u e > < / i t e m > < i t e m > < k e y > < s t r i n g > F u l l   N a m e < / s t r i n g > < / k e y > < v a l u e > < i n t > 3 1 6 < / i n t > < / v a l u e > < / i t e m > < i t e m > < k e y > < s t r i n g > c u s t o m e r _ a d d r e s s < / s t r i n g > < / k e y > < v a l u e > < i n t > 3 7 0 < / i n t > < / v a l u e > < / i t e m > < i t e m > < k e y > < s t r i n g > c u s t o m e r _ c i t y < / s t r i n g > < / k e y > < v a l u e > < i n t > 1 7 7 < / i n t > < / v a l u e > < / i t e m > < i t e m > < k e y > < s t r i n g > c u s t o m e r _ s t a t e _ p r o v i n c e < / s t r i n g > < / k e y > < v a l u e > < i n t > 2 8 1 < / i n t > < / v a l u e > < / i t e m > < i t e m > < k e y > < s t r i n g > c u s t o m e r _ p o s t a l _ c o d e < / s t r i n g > < / k e y > < v a l u e > < i n t > 2 5 7 < / i n t > < / v a l u e > < / i t e m > < i t e m > < k e y > < s t r i n g > c u s t o m e r _ c o u n t r y < / s t r i n g > < / k e y > < v a l u e > < i n t > 2 1 6 < / i n t > < / v a l u e > < / i t e m > < i t e m > < k e y > < s t r i n g > b i r t h d a t e < / s t r i n g > < / k e y > < v a l u e > < i n t > 2 6 1 < / i n t > < / v a l u e > < / i t e m > < i t e m > < k e y > < s t r i n g > m a r i t a l _ s t a t u s < / s t r i n g > < / k e y > < v a l u e > < i n t > 1 8 0 < / i n t > < / v a l u e > < / i t e m > < i t e m > < k e y > < s t r i n g > y e a r l y _ i n c o m e < / s t r i n g > < / k e y > < v a l u e > < i n t > 1 8 2 < / i n t > < / v a l u e > < / i t e m > < i t e m > < k e y > < s t r i n g > g e n d e r < / s t r i n g > < / k e y > < v a l u e > < i n t > 1 1 3 < / i n t > < / v a l u e > < / i t e m > < i t e m > < k e y > < s t r i n g > t o t a l _ c h i l d r e n < / s t r i n g > < / k e y > < v a l u e > < i n t > 1 7 6 < / i n t > < / v a l u e > < / i t e m > < i t e m > < k e y > < s t r i n g > n u m _ c h i l d r e n _ a t _ h o m e < / s t r i n g > < / k e y > < v a l u e > < i n t > 2 6 9 < / i n t > < / v a l u e > < / i t e m > < i t e m > < k e y > < s t r i n g > e d u c a t i o n < / s t r i n g > < / k e y > < v a l u e > < i n t > 1 4 0 < / i n t > < / v a l u e > < / i t e m > < i t e m > < k e y > < s t r i n g > a c c t _ o p e n _ d a t e < / s t r i n g > < / k e y > < v a l u e > < i n t > 1 9 5 < / i n t > < / v a l u e > < / i t e m > < i t e m > < k e y > < s t r i n g > m e m b e r _ c a r d < / s t r i n g > < / k e y > < v a l u e > < i n t > 1 7 8 < / i n t > < / v a l u e > < / i t e m > < i t e m > < k e y > < s t r i n g > o c c u p a t i o n < / s t r i n g > < / k e y > < v a l u e > < i n t > 1 5 0 < / i n t > < / v a l u e > < / i t e m > < i t e m > < k e y > < s t r i n g > h o m e o w n e r < / s t r i n g > < / k e y > < v a l u e > < i n t > 1 6 1 < / i n t > < / v a l u e > < / i t e m > < i t e m > < k e y > < s t r i n g > A g e < / s t r i n g > < / k e y > < v a l u e > < i n t > 2 3 9 < / i n t > < / v a l u e > < / i t e m > < i t e m > < k e y > < s t r i n g > A g e   C a t e g o r y < / s t r i n g > < / k e y > < v a l u e > < i n t > 2 3 6 < / i n t > < / v a l u e > < / i t e m > < / C o l u m n W i d t h s > < C o l u m n D i s p l a y I n d e x > < i t e m > < k e y > < s t r i n g > c u s t o m e r _ i d < / s t r i n g > < / k e y > < v a l u e > < i n t > 0 < / i n t > < / v a l u e > < / i t e m > < i t e m > < k e y > < s t r i n g > c u s t o m e r _ a c c t _ n u m < / s t r i n g > < / k e y > < v a l u e > < i n t > 1 < / i n t > < / v a l u e > < / i t e m > < i t e m > < k e y > < s t r i n g > F u l l   N a m e 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 A g e < / s t r i n g > < / k e y > < v a l u e > < i n t > 1 9 < / i n t > < / v a l u e > < / i t e m > < i t e m > < k e y > < s t r i n g > A g e   C a t e g o r y < / s t r i n g > < / k e y > < v a l u e > < i n t > 2 0 < / 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 C o l u m n s \ I s   W e e k e n d ? < / 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 C o l u m n s \ Q u a r t e r   Y e a r < / 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 C o l u m n s \ T a x < / K e y > < / a : K e y > < a : V a l u e   i : t y p e = " T a b l e W i d g e t B a s e V i e w S t a t e " / > < / a : K e y V a l u e O f D i a g r a m O b j e c t K e y a n y T y p e z b w N T n L X > < a : K e y V a l u e O f D i a g r a m O b j e c t K e y a n y T y p e z b w N T n L X > < a : K e y > < K e y > C o l u m n s \ P r i c e   A T 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 C o l u m n s \ A g e 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 S t o r e - L o o k u p _ 4 3 b 4 1 b b 3 - b 7 3 4 - 4 d 4 0 - b b c 8 - 1 5 c a 5 b 5 5 4 a 0 1 < / K e y > < V a l u e   x m l n s : a = " h t t p : / / s c h e m a s . d a t a c o n t r a c t . o r g / 2 0 0 4 / 0 7 / M i c r o s o f t . A n a l y s i s S e r v i c e s . C o m m o n " > < a : H a s F o c u s > t r u e < / a : H a s F o c u s > < a : S i z e A t D p i 9 6 > 1 4 3 < / a : S i z e A t D p i 9 6 > < a : V i s i b l e > t r u e < / a : V i s i b l e > < / V a l u e > < / K e y V a l u e O f s t r i n g S a n d b o x E d i t o r . M e a s u r e G r i d S t a t e S c d E 3 5 R y > < K e y V a l u e O f s t r i n g S a n d b o x E d i t o r . M e a s u r e G r i d S t a t e S c d E 3 5 R y > < K e y > P r o d u c t _ a 6 5 2 4 a 0 d - a 2 7 c - 4 9 1 7 - 9 5 f a - 0 f 2 8 5 1 2 6 1 7 0 c < / K e y > < V a l u e   x m l n s : a = " h t t p : / / s c h e m a s . d a t a c o n t r a c t . o r g / 2 0 0 4 / 0 7 / M i c r o s o f t . A n a l y s i s S e r v i c e s . C o m m o n " > < a : H a s F o c u s > t r u e < / a : H a s F o c u s > < a : S i z e A t D p i 9 6 > 1 4 3 < / a : S i z e A t D p i 9 6 > < a : V i s i b l e > t r u e < / a : V i s i b l e > < / V a l u e > < / K e y V a l u e O f s t r i n g S a n d b o x E d i t o r . M e a s u r e G r i d S t a t e S c d E 3 5 R y > < K e y V a l u e O f s t r i n g S a n d b o x E d i t o r . M e a s u r e G r i d S t a t e S c d E 3 5 R y > < K e y > C u s t o m e r - L o o k u p _ c 5 a 4 4 f 2 5 - c 0 8 4 - 4 d 4 0 - 8 e f 4 - 6 a 0 3 b 0 0 6 0 2 b a < / K e y > < V a l u e   x m l n s : a = " h t t p : / / s c h e m a s . d a t a c o n t r a c t . o r g / 2 0 0 4 / 0 7 / M i c r o s o f t . A n a l y s i s S e r v i c e s . C o m m o n " > < a : H a s F o c u s > t r u e < / a : H a s F o c u s > < a : S i z e A t D p i 9 6 > 1 4 3 < / a : S i z e A t D p i 9 6 > < a : V i s i b l e > t r u e < / a : V i s i b l e > < / V a l u e > < / K e y V a l u e O f s t r i n g S a n d b o x E d i t o r . M e a s u r e G r i d S t a t e S c d E 3 5 R y > < K e y V a l u e O f s t r i n g S a n d b o x E d i t o r . M e a s u r e G r i d S t a t e S c d E 3 5 R y > < K e y > S a l e s _ 5 a 9 b 2 a e 2 - 1 2 b 4 - 4 5 8 5 - b 4 7 a - c 3 a 0 a d 5 2 0 0 4 7 < / K e y > < V a l u e   x m l n s : a = " h t t p : / / s c h e m a s . d a t a c o n t r a c t . o r g / 2 0 0 4 / 0 7 / M i c r o s o f t . A n a l y s i s S e r v i c e s . C o m m o n " > < a : H a s F o c u s > t r u e < / a : H a s F o c u s > < a : S i z e A t D p i 9 6 > 1 4 3 < / a : S i z e A t D p i 9 6 > < a : V i s i b l e > t r u e < / a : V i s i b l e > < / V a l u e > < / K e y V a l u e O f s t r i n g S a n d b o x E d i t o r . M e a s u r e G r i d S t a t e S c d E 3 5 R y > < K e y V a l u e O f s t r i n g S a n d b o x E d i t o r . M e a s u r e G r i d S t a t e S c d E 3 5 R y > < K e y > C a l e n d a r < / K e y > < V a l u e   x m l n s : a = " h t t p : / / s c h e m a s . d a t a c o n t r a c t . o r g / 2 0 0 4 / 0 7 / M i c r o s o f t . A n a l y s i s S e r v i c e s . C o m m o n " > < a : H a s F o c u s > f a l s e < / a : H a s F o c u s > < a : S i z e A t D p i 9 6 > 1 4 3 < / a : S i z e A t D p i 9 6 > < a : V i s i b l e > t r u e < / a : V i s i b l e > < / V a l u e > < / K e y V a l u e O f s t r i n g S a n d b o x E d i t o r . M e a s u r e G r i d S t a t e S c d E 3 5 R y > < K e y V a l u e O f s t r i n g S a n d b o x E d i t o r . M e a s u r e G r i d S t a t e S c d E 3 5 R y > < K e y > R e t u r n s _ e 1 f a 0 e 3 c - 0 a 2 6 - 4 9 d c - b 2 6 5 - 1 a 2 7 6 7 9 a 2 a 5 6 < / 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 C o l u m n s \ I s   W e e k e n d ? < / K e y > < / D i a g r a m O b j e c t K e y > < D i a g r a m O b j e c t K e y > < K e y > C o l u m n s \ D a y   O f   W e e k < / K e y > < / D i a g r a m O b j e c t K e y > < D i a g r a m O b j e c t K e y > < K e y > C o l u m n s \ Q u a r t e r < / K e y > < / D i a g r a m O b j e c t K e y > < D i a g r a m O b j e c t K e y > < K e y > C o l u m n s \ Q u a r t e r   Y e a r 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 C o l u m n s \ I s   W e e k e n d ? < / 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a : K e y V a l u e O f D i a g r a m O b j e c t K e y a n y T y p e z b w N T n L X > < a : K e y > < K e y > C o l u m n s \ Q u a r t e r   Y e a r < / K e y > < / a : K e y > < a : V a l u e   i : t y p e = " M e a s u r e G r i d N o d e V i e w S t a t e " > < C o l u m n > 8 < / 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 C o l u m n s \ T a x < / K e y > < / D i a g r a m O b j e c t K e y > < D i a g r a m O b j e c t K e y > < K e y > C o l u m n s \ P r i c e   A T 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 C o l u m n s \ T a x < / K e y > < / a : K e y > < a : V a l u e   i : t y p e = " M e a s u r e G r i d N o d e V i e w S t a t e " > < C o l u m n > 9 < / C o l u m n > < L a y e d O u t > t r u e < / L a y e d O u t > < / a : V a l u e > < / a : K e y V a l u e O f D i a g r a m O b j e c t K e y a n y T y p e z b w N T n L X > < a : K e y V a l u e O f D i a g r a m O b j e c t K e y a n y T y p e z b w N T n L X > < a : K e y > < K e y > C o l u m n s \ P r i c e   A T < / 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 T a g s \ T a b l e s \ & l t ; T a b l e s \ S t o r e - L o o k u p & g t ; < / K e y > < / D i a g r a m O b j e c t K e y > < D i a g r a m O b j e c t K e y > < K e y > D y n a m i c   T a g s \ T a b l e s \ & l t ; T a b l e s \ R e t u r n s & g t ; < / K e y > < / D i a g r a m O b j e c t K e y > < D i a g r a m O b j e c t K e y > < K e y > D y n a m i c   T a g s \ T a b l e s \ & l t ; T a b l e s \ P r o d u c t & g t ; < / K e y > < / D i a g r a m O b j e c t K e y > < D i a g r a m O b j e c t K e y > < K e y > D y n a m i c   T a g s \ T a b l e s \ & l t ; T a b l e s \ C u s t o m e r - L o o k u p & g t ; < / K e y > < / D i a g r a m O b j e c t K e y > < D i a g r a m O b j e c t K e y > < K e y > D y n a m i c   T a g s \ T a b l e s \ & l t ; T a b l e s \ S a l e s & g t ; < / K e y > < / D i a g r a m O b j e c t K e y > < D i a g r a m O b j e c t K e y > < K e y > D y n a m i c   T a g s \ T a b l e s \ & l t ; T a b l e s \ C a l e n d a r & g t ; < / K e y > < / D i a g r a m O b j e c t K e y > < D i a g r a m O b j e c t K e y > < K e y > D y n a m i c   T a g s \ H i e r a r c h i e s \ & l t ; T a b l e s \ C a l e n d a r \ H i e r a r c h i e s \ D a t e   H i e r a r c h y & g t ; < / 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 T a b l e s \ S t o r e - L o o k u p \ C o l u m n s \ s a l e s _ d i s t r i c t < / K e y > < / D i a g r a m O b j e c t K e y > < D i a g r a m O b j e c t K e y > < K e y > T a b l e s \ S t o r e - L o o k u p \ C o l u m n s \ s a l e s _ r e g i o n 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 T a b l e s \ P r o d u c t < / K e y > < / D i a g r a m O b j e c t K e y > < D i a g r a m O b j e c t K e y > < K e y > T a b l e s \ P r o d u c t \ C o l u m n s \ p r o d u c t _ i d < / K e y > < / D i a g r a m O b j e c t K e y > < D i a g r a m O b j e c t K e y > < K e y > T a b l e s \ P r o d u c t \ C o l u m n s \ p r o d u c t _ b r a n d < / K e y > < / D i a g r a m O b j e c t K e y > < D i a g r a m O b j e c t K e y > < K e y > T a b l e s \ P r o d u c t \ C o l u m n s \ p r o d u c t _ n a m e < / K e y > < / D i a g r a m O b j e c t K e y > < D i a g r a m O b j e c t K e y > < K e y > T a b l e s \ P r o d u c t \ C o l u m n s \ p r o d u c t _ s k u < / K e y > < / D i a g r a m O b j e c t K e y > < D i a g r a m O b j e c t K e y > < K e y > T a b l e s \ P r o d u c t \ C o l u m n s \ p r o d u c t _ r e t a i l _ p r i c e < / K e y > < / D i a g r a m O b j e c t K e y > < D i a g r a m O b j e c t K e y > < K e y > T a b l e s \ P r o d u c t \ C o l u m n s \ p r o d u c t _ c o s t < / K e y > < / D i a g r a m O b j e c t K e y > < D i a g r a m O b j e c t K e y > < K e y > T a b l e s \ P r o d u c t \ C o l u m n s \ p r o d u c t _ w e i g h t < / K e y > < / D i a g r a m O b j e c t K e y > < D i a g r a m O b j e c t K e y > < K e y > T a b l e s \ P r o d u c t \ C o l u m n s \ r e c y c l a b l e < / K e y > < / D i a g r a m O b j e c t K e y > < D i a g r a m O b j e c t K e y > < K e y > T a b l e s \ P r o d u c t \ C o l u m n s \ l o w _ f a t < / K e y > < / D i a g r a m O b j e c t K e y > < D i a g r a m O b j e c t K e y > < K e y > T a b l e s \ P r o d u c t \ C o l u m n s \ T a x < / K e y > < / D i a g r a m O b j e c t K e y > < D i a g r a m O b j e c t K e y > < K e y > T a b l e s \ P r o d u c t \ C o l u m n s \ P r i c e   A T < / K e y > < / D i a g r a m O b j e c t K e y > < D i a g r a m O b j e c t K e y > < K e y > T a b l e s \ C u s t o m e r - L o o k u p < / K e y > < / D i a g r a m O b j e c t K e y > < D i a g r a m O b j e c t K e y > < K e y > T a b l e s \ C u s t o m e r - L o o k u p \ C o l u m n s \ c u s t o m e r _ i d < / K e y > < / D i a g r a m O b j e c t K e y > < D i a g r a m O b j e c t K e y > < K e y > T a b l e s \ C u s t o m e r - L o o k u p \ C o l u m n s \ c u s t o m e r _ a c c t _ n u m < / K e y > < / D i a g r a m O b j e c t K e y > < D i a g r a m O b j e c t K e y > < K e y > T a b l e s \ C u s t o m e r - L o o k u p \ C o l u m n s \ F u l l   N a m e 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 T a b l e s \ C u s t o m e r - L o o k u p \ C o l u m n s \ A g e < / K e y > < / D i a g r a m O b j e c t K e y > < D i a g r a m O b j e c t K e y > < K e y > T a b l e s \ C u s t o m e r - L o o k u p \ C o l u m n s \ A g e   C a t e g o r y < / K e y > < / D i a g r a m O b j e c t K e y > < D i a g r a m O b j e c t K e y > < K e y > T a b l e s \ S a l e s < / K e y > < / D i a g r a m O b j e c t K e y > < D i a g r a m O b j e c t K e y > < K e y > T a b l e s \ S a l e s \ C o l u m n s \ t r a n s a c t i o n _ d a t e < / K e y > < / D i a g r a m O b j e c t K e y > < D i a g r a m O b j e c t K e y > < K e y > T a b l e s \ S a l e s \ C o l u m n s \ s t o c k _ d a t e < / K e y > < / D i a g r a m O b j e c t K e y > < D i a g r a m O b j e c t K e y > < K e y > T a b l e s \ S a l e s \ C o l u m n s \ p r o d u c t _ i d < / K e y > < / D i a g r a m O b j e c t K e y > < D i a g r a m O b j e c t K e y > < K e y > T a b l e s \ S a l e s \ C o l u m n s \ c u s t o m e r _ i d < / K e y > < / D i a g r a m O b j e c t K e y > < D i a g r a m O b j e c t K e y > < K e y > T a b l e s \ S a l e s \ C o l u m n s \ s t o r e _ i d < / K e y > < / D i a g r a m O b j e c t K e y > < D i a g r a m O b j e c t K e y > < K e y > T a b l e s \ S a l e s \ C o l u m n s \ q u a n t i t y < / K e y > < / D i a g r a m O b j e c t K e y > < D i a g r a m O b j e c t K e y > < K e y > T a b l e s \ S a l e s \ M e a s u r e s \ C o u n t   o f   q u a n t i t y < / K e y > < / D i a g r a m O b j e c t K e y > < D i a g r a m O b j e c t K e y > < K e y > T a b l e s \ S a l e s \ C o u n t   o f   q u a n t i t y \ A d d i t i o n a l   I n f o \ I m p l i c i t   M e a s u r e < / K e y > < / D i a g r a m O b j e c t K e y > < D i a g r a m O b j e c t K e y > < K e y > T a b l e s \ S a l e s \ M e a s u r e s \ T o t a l   R e v e n u e < / K e y > < / D i a g r a m O b j e c t K e y > < D i a g r a m O b j e c t K e y > < K e y > T a b l e s \ S a l e s \ M e a s u r e s \ N o   o f   C u s t o m e r < / K e y > < / D i a g r a m O b j e c t K e y > < D i a g r a m O b j e c t K e y > < K e y > T a b l e s \ S a l e s \ M e a s u r e s \ A v g   R e v e n e u   B y   A g e   C a t e g o r y < / K e y > < / D i a g r a m O b j e c t K e y > < D i a g r a m O b j e c t K e y > < K e y > T a b l e s \ S a l e s \ M e a s u r e s \ R e v   P r e v   M o n t h < / K e y > < / D i a g r a m O b j e c t K e y > < D i a g r a m O b j e c t K e y > < K e y > T a b l e s \ S a l e s \ M e a s u r e s \ V a r i a n c e   M o n t h < / K e y > < / D i a g r a m O b j e c t K e y > < D i a g r a m O b j e c t K e y > < K e y > T a b l e s \ S a l e s \ M e a s u r e s \ %   D i f f   R e v   P r e v   M o n t h < / K e y > < / D i a g r a m O b j e c t K e y > < D i a g r a m O b j e c t K e y > < K e y > T a b l e s \ S a l e s \ M e a s u r e s \ T o t a l   C o s t < / K e y > < / D i a g r a m O b j e c t K e y > < D i a g r a m O b j e c t K e y > < K e y > T a b l e s \ S a l e s \ M e a s u r e s \ P r o f i t < / K e y > < / D i a g r a m O b j e c t K e y > < D i a g r a m O b j e c t K e y > < K e y > T a b l e s \ S a l e s \ M e a s u r e s \ Q t y   S o l d < / K e y > < / D i a g r a m O b j e c t K e y > < D i a g r a m O b j e c t K e y > < K e y > T a b l e s \ S a l e s \ T a b l e s \ S a l e s \ M e a s u r e s \ Q t y   S o l d \ A d d i t i o n a l   I n f o \ E r r o r < / 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 T a b l e s \ C a l e n d a r \ C o l u m n s \ I s   W e e k e n d ? < / 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 T a b l e s \ C a l e n d a r \ C o l u m n s \ Q u a r t e r < / K e y > < / D i a g r a m O b j e c t K e y > < D i a g r a m O b j e c t K e y > < K e y > T a b l e s \ C a l e n d a r \ C o l u m n s \ Q u a r t e r   Y e a r < / K e y > < / D i a g r a m O b j e c t K e y > < D i a g r a m O b j e c t K e y > < K e y > R e l a t i o n s h i p s \ & l t ; T a b l e s \ S a l e s \ C o l u m n s \ s t o r e _ i d & g t ; - & l t ; T a b l e s \ S t o r e - L o o k u p \ C o l u m n s \ s t o r e _ i d & g t ; < / K e y > < / D i a g r a m O b j e c t K e y > < D i a g r a m O b j e c t K e y > < K e y > R e l a t i o n s h i p s \ & l t ; T a b l e s \ S a l e s \ C o l u m n s \ s t o r e _ i d & g t ; - & l t ; T a b l e s \ S t o r e - L o o k u p \ C o l u m n s \ s t o r e _ i d & g t ; \ F K < / K e y > < / D i a g r a m O b j e c t K e y > < D i a g r a m O b j e c t K e y > < K e y > R e l a t i o n s h i p s \ & l t ; T a b l e s \ S a l e s \ C o l u m n s \ s t o r e _ i d & g t ; - & l t ; T a b l e s \ S t o r e - L o o k u p \ C o l u m n s \ s t o r e _ i d & g t ; \ P K < / K e y > < / D i a g r a m O b j e c t K e y > < D i a g r a m O b j e c t K e y > < K e y > R e l a t i o n s h i p s \ & l t ; T a b l e s \ S a l e s \ C o l u m n s \ s t o r e _ i d & g t ; - & l t ; T a b l e s \ S t o r e - L o o k u p \ C o l u m n s \ s t o r e _ i d & g t ; \ C r o s s F i l t e r < / K e y > < / D i a g r a m O b j e c t K e y > < D i a g r a m O b j e c t K e y > < K e y > R e l a t i o n s h i p s \ & l t ; T a b l e s \ S a l e s \ C o l u m n s \ p r o d u c t _ i d & g t ; - & l t ; T a b l e s \ P r o d u c t \ C o l u m n s \ p r o d u c t _ i d & g t ; < / K e y > < / D i a g r a m O b j e c t K e y > < D i a g r a m O b j e c t K e y > < K e y > R e l a t i o n s h i p s \ & l t ; T a b l e s \ S a l e s \ C o l u m n s \ p r o d u c t _ i d & g t ; - & l t ; T a b l e s \ P r o d u c t \ C o l u m n s \ p r o d u c t _ i d & g t ; \ F K < / K e y > < / D i a g r a m O b j e c t K e y > < D i a g r a m O b j e c t K e y > < K e y > R e l a t i o n s h i p s \ & l t ; T a b l e s \ S a l e s \ C o l u m n s \ p r o d u c t _ i d & g t ; - & l t ; T a b l e s \ P r o d u c t \ C o l u m n s \ p r o d u c t _ i d & g t ; \ P K < / K e y > < / D i a g r a m O b j e c t K e y > < D i a g r a m O b j e c t K e y > < K e y > R e l a t i o n s h i p s \ & l t ; T a b l e s \ S a l e s \ C o l u m n s \ p r o d u c t _ i d & g t ; - & l t ; T a b l e s \ P r o d u c t \ C o l u m n s \ p r o d u c t _ i d & g t ; \ C r o s s F i l t e r < / K e y > < / D i a g r a m O b j e c t K e y > < D i a g r a m O b j e c t K e y > < K e y > R e l a t i o n s h i p s \ & l t ; T a b l e s \ S a l e s \ C o l u m n s \ c u s t o m e r _ i d & g t ; - & l t ; T a b l e s \ C u s t o m e r - L o o k u p \ C o l u m n s \ c u s t o m e r _ i d & g t ; < / K e y > < / D i a g r a m O b j e c t K e y > < D i a g r a m O b j e c t K e y > < K e y > R e l a t i o n s h i p s \ & l t ; T a b l e s \ S a l e s \ C o l u m n s \ c u s t o m e r _ i d & g t ; - & l t ; T a b l e s \ C u s t o m e r - L o o k u p \ C o l u m n s \ c u s t o m e r _ i d & g t ; \ F K < / K e y > < / D i a g r a m O b j e c t K e y > < D i a g r a m O b j e c t K e y > < K e y > R e l a t i o n s h i p s \ & l t ; T a b l e s \ S a l e s \ C o l u m n s \ c u s t o m e r _ i d & g t ; - & l t ; T a b l e s \ C u s t o m e r - L o o k u p \ C o l u m n s \ c u s t o m e r _ i d & g t ; \ P K < / K e y > < / D i a g r a m O b j e c t K e y > < D i a g r a m O b j e c t K e y > < K e y > R e l a t i o n s h i p s \ & l t ; T a b l e s \ S a l e s \ C o l u m n s \ c u s t o m e r _ i d & g t ; - & l t ; T a b l e s \ C u s t o m e r - L o o k u p \ C o l u m n s \ c u s t o m e r _ i d & g t ; \ C r o s s F i l t e r < / K e y > < / D i a g r a m O b j e c t K e y > < D i a g r a m O b j e c t K e y > < K e y > R e l a t i o n s h i p s \ & l t ; T a b l e s \ S a l e s \ C o l u m n s \ t r a n s a c t i o n _ d a t e & g t ; - & l t ; T a b l e s \ C a l e n d a r \ C o l u m n s \ D a t e & g t ; < / K e y > < / D i a g r a m O b j e c t K e y > < D i a g r a m O b j e c t K e y > < K e y > R e l a t i o n s h i p s \ & l t ; T a b l e s \ S a l e s \ C o l u m n s \ t r a n s a c t i o n _ d a t e & g t ; - & l t ; T a b l e s \ C a l e n d a r \ C o l u m n s \ D a t e & g t ; \ F K < / K e y > < / D i a g r a m O b j e c t K e y > < D i a g r a m O b j e c t K e y > < K e y > R e l a t i o n s h i p s \ & l t ; T a b l e s \ S a l e s \ C o l u m n s \ t r a n s a c t i o n _ d a t e & g t ; - & l t ; T a b l e s \ C a l e n d a r \ C o l u m n s \ D a t e & g t ; \ P K < / K e y > < / D i a g r a m O b j e c t K e y > < D i a g r a m O b j e c t K e y > < K e y > R e l a t i o n s h i p s \ & l t ; T a b l e s \ S a l e s \ C o l u m n s \ t r a n s a c t i o n _ d a t e & g t ; - & l t ; T a b l e s \ C a l e n d a r \ C o l u m n s \ D a t e & g t ; \ C r o s s F i l t e r < / K e y > < / D i a g r a m O b j e c t K e y > < / A l l K e y s > < S e l e c t e d K e y s > < D i a g r a m O b j e c t K e y > < K e y > R e l a t i o n s h i p s \ & l t ; T a b l e s \ S a l e s \ C o l u m n s \ t r a n s a c t i o n _ d a t e & g t ; - & l t ; T a b l e s \ C a l e n d a r \ C o l u m n s \ D a t e & g t ; 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 7 4 < / 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 T a b l e s \ S t o r e - L o o k u p < / K e y > < / a : K e y > < a : V a l u e   i : t y p e = " D i a g r a m D i s p l a y N o d e V i e w S t a t e " > < H e i g h t > 4 4 0 . 9 0 9 0 9 0 9 0 9 0 9 0 9 3 < / H e i g h t > < I s E x p a n d e d > t r u e < / I s E x p a n d e d > < L a y e d O u t > t r u e < / L a y e d O u t > < L e f t > 1 . 1 3 6 8 6 8 3 7 7 2 1 6 1 6 0 3 E - 1 3 < / L e f t > < T o p > 8 . 1 0 1 5 5 6 1 0 1 5 5 6 1 2 7 5 < / T o p > < W i d t h > 2 0 0 < / 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 T a b l e s \ S t o r e - L o o k u p \ C o l u m n s \ s a l e s _ d i s t r i c t < / K e y > < / a : K e y > < a : V a l u e   i : t y p e = " D i a g r a m D i s p l a y N o d e V i e w S t a t e " > < H e i g h t > 1 5 0 < / H e i g h t > < I s E x p a n d e d > t r u e < / I s E x p a n d e d > < W i d t h > 2 0 0 < / W i d t h > < / a : V a l u e > < / a : K e y V a l u e O f D i a g r a m O b j e c t K e y a n y T y p e z b w N T n L X > < a : K e y V a l u e O f D i a g r a m O b j e c t K e y a n y T y p e z b w N T n L X > < a : K e y > < K e y > T a b l e s \ S t o r e - L o o k u p \ C o l u m n s \ s a l e s _ r e g i o n 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 1 8 7 . 8 3 7 8 3 7 8 3 7 8 3 7 7 8 < / H e i g h t > < I s E x p a n d e d > t r u e < / I s E x p a n d e d > < L a y e d O u t > t r u e < / L a y e d O u t > < L e f t > 1 2 6 5 . 0 5 9 5 0 7 0 5 1 0 7 2 6 < / L e f t > < T a b I n d e x > 3 < / T a b I n d e x > < T o p > 1 0 5 . 1 5 3 1 5 3 1 5 3 1 5 3 1 6 < / 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 T a b l e s \ P r o d u c t < / K e y > < / a : K e y > < a : V a l u e   i : t y p e = " D i a g r a m D i s p l a y N o d e V i e w S t a t e " > < H e i g h t > 2 3 5 . 2 9 8 9 3 5 2 9 8 9 3 5 1 9 < / H e i g h t > < I s E x p a n d e d > t r u e < / I s E x p a n d e d > < L a y e d O u t > t r u e < / L a y e d O u t > < L e f t > 7 7 3 . 1 3 7 1 1 8 4 4 7 9 6 1 9 4 < / L e f t > < T a b I n d e x > 5 < / T a b I n d e x > < T o p > 3 4 8 . 0 2 7 8 4 6 0 2 7 8 4 5 9 5 < / T o p > < W i d t h > 2 0 0 < / W i d t h > < / a : V a l u e > < / a : K e y V a l u e O f D i a g r a m O b j e c t K e y a n y T y p e z b w N T n L X > < a : K e y V a l u e O f D i a g r a m O b j e c t K e y a n y T y p e z b w N T n L X > < a : K e y > < K e y > T a b l e s \ P r o d u c t \ C o l u m n s \ p r o d u c t _ i d < / K e y > < / a : K e y > < a : V a l u e   i : t y p e = " D i a g r a m D i s p l a y N o d e V i e w S t a t e " > < H e i g h t > 1 5 0 < / H e i g h t > < I s E x p a n d e d > t r u e < / I s E x p a n d e d > < W i d t h > 2 0 0 < / W i d t h > < / a : V a l u e > < / a : K e y V a l u e O f D i a g r a m O b j e c t K e y a n y T y p e z b w N T n L X > < a : K e y V a l u e O f D i a g r a m O b j e c t K e y a n y T y p e z b w N T n L X > < a : K e y > < K e y > T a b l e s \ P r o d u c t \ C o l u m n s \ p r o d u c t _ b r a n d < / K e y > < / a : K e y > < a : V a l u e   i : t y p e = " D i a g r a m D i s p l a y N o d e V i e w S t a t e " > < H e i g h t > 1 5 0 < / H e i g h t > < I s E x p a n d e d > t r u e < / I s E x p a n d e d > < W i d t h > 2 0 0 < / W i d t h > < / a : V a l u e > < / a : K e y V a l u e O f D i a g r a m O b j e c t K e y a n y T y p e z b w N T n L X > < a : K e y V a l u e O f D i a g r a m O b j e c t K e y a n y T y p e z b w N T n L X > < a : K e y > < K e y > T a b l e s \ P r o d u c t \ C o l u m n s \ p r o d u c t _ n a m e < / K e y > < / a : K e y > < a : V a l u e   i : t y p e = " D i a g r a m D i s p l a y N o d e V i e w S t a t e " > < H e i g h t > 1 5 0 < / H e i g h t > < I s E x p a n d e d > t r u e < / I s E x p a n d e d > < W i d t h > 2 0 0 < / W i d t h > < / a : V a l u e > < / a : K e y V a l u e O f D i a g r a m O b j e c t K e y a n y T y p e z b w N T n L X > < a : K e y V a l u e O f D i a g r a m O b j e c t K e y a n y T y p e z b w N T n L X > < a : K e y > < K e y > T a b l e s \ P r o d u c t \ C o l u m n s \ p r o d u c t _ s k u < / K e y > < / a : K e y > < a : V a l u e   i : t y p e = " D i a g r a m D i s p l a y N o d e V i e w S t a t e " > < H e i g h t > 1 5 0 < / H e i g h t > < I s E x p a n d e d > t r u e < / I s E x p a n d e d > < W i d t h > 2 0 0 < / W i d t h > < / a : V a l u e > < / a : K e y V a l u e O f D i a g r a m O b j e c t K e y a n y T y p e z b w N T n L X > < a : K e y V a l u e O f D i a g r a m O b j e c t K e y a n y T y p e z b w N T n L X > < a : K e y > < K e y > T a b l e s \ P r o d u c t \ C o l u m n s \ p r o d u c t _ r e t a i l _ p r i c e < / K e y > < / a : K e y > < a : V a l u e   i : t y p e = " D i a g r a m D i s p l a y N o d e V i e w S t a t e " > < H e i g h t > 1 5 0 < / H e i g h t > < I s E x p a n d e d > t r u e < / I s E x p a n d e d > < W i d t h > 2 0 0 < / W i d t h > < / a : V a l u e > < / a : K e y V a l u e O f D i a g r a m O b j e c t K e y a n y T y p e z b w N T n L X > < a : K e y V a l u e O f D i a g r a m O b j e c t K e y a n y T y p e z b w N T n L X > < a : K e y > < K e y > T a b l e s \ P r o d u c t \ C o l u m n s \ p r o d u c t _ c o s t < / K e y > < / a : K e y > < a : V a l u e   i : t y p e = " D i a g r a m D i s p l a y N o d e V i e w S t a t e " > < H e i g h t > 1 5 0 < / H e i g h t > < I s E x p a n d e d > t r u e < / I s E x p a n d e d > < W i d t h > 2 0 0 < / W i d t h > < / a : V a l u e > < / a : K e y V a l u e O f D i a g r a m O b j e c t K e y a n y T y p e z b w N T n L X > < a : K e y V a l u e O f D i a g r a m O b j e c t K e y a n y T y p e z b w N T n L X > < a : K e y > < K e y > T a b l e s \ P r o d u c t \ C o l u m n s \ p r o d u c t _ w e i g h t < / K e y > < / a : K e y > < a : V a l u e   i : t y p e = " D i a g r a m D i s p l a y N o d e V i e w S t a t e " > < H e i g h t > 1 5 0 < / H e i g h t > < I s E x p a n d e d > t r u e < / I s E x p a n d e d > < W i d t h > 2 0 0 < / W i d t h > < / a : V a l u e > < / a : K e y V a l u e O f D i a g r a m O b j e c t K e y a n y T y p e z b w N T n L X > < a : K e y V a l u e O f D i a g r a m O b j e c t K e y a n y T y p e z b w N T n L X > < a : K e y > < K e y > T a b l e s \ P r o d u c t \ C o l u m n s \ r e c y c l a b l e < / K e y > < / a : K e y > < a : V a l u e   i : t y p e = " D i a g r a m D i s p l a y N o d e V i e w S t a t e " > < H e i g h t > 1 5 0 < / H e i g h t > < I s E x p a n d e d > t r u e < / I s E x p a n d e d > < W i d t h > 2 0 0 < / W i d t h > < / a : V a l u e > < / a : K e y V a l u e O f D i a g r a m O b j e c t K e y a n y T y p e z b w N T n L X > < a : K e y V a l u e O f D i a g r a m O b j e c t K e y a n y T y p e z b w N T n L X > < a : K e y > < K e y > T a b l e s \ P r o d u c t \ C o l u m n s \ l o w _ f a t < / K e y > < / a : K e y > < a : V a l u e   i : t y p e = " D i a g r a m D i s p l a y N o d e V i e w S t a t e " > < H e i g h t > 1 5 0 < / H e i g h t > < I s E x p a n d e d > t r u e < / I s E x p a n d e d > < W i d t h > 2 0 0 < / W i d t h > < / a : V a l u e > < / a : K e y V a l u e O f D i a g r a m O b j e c t K e y a n y T y p e z b w N T n L X > < a : K e y V a l u e O f D i a g r a m O b j e c t K e y a n y T y p e z b w N T n L X > < a : K e y > < K e y > T a b l e s \ P r o d u c t \ C o l u m n s \ T a x < / K e y > < / a : K e y > < a : V a l u e   i : t y p e = " D i a g r a m D i s p l a y N o d e V i e w S t a t e " > < H e i g h t > 1 5 0 < / H e i g h t > < I s E x p a n d e d > t r u e < / I s E x p a n d e d > < W i d t h > 2 0 0 < / W i d t h > < / a : V a l u e > < / a : K e y V a l u e O f D i a g r a m O b j e c t K e y a n y T y p e z b w N T n L X > < a : K e y V a l u e O f D i a g r a m O b j e c t K e y a n y T y p e z b w N T n L X > < a : K e y > < K e y > T a b l e s \ P r o d u c t \ C o l u m n s \ P r i c e   A T < / K e y > < / a : K e y > < a : V a l u e   i : t y p e = " D i a g r a m D i s p l a y N o d e V i e w S t a t e " > < H e i g h t > 1 5 0 < / H e i g h t > < I s E x p a n d e d > t r u e < / I s E x p a n d e d > < W i d t h > 2 0 0 < / W i d t h > < / a : V a l u e > < / a : K e y V a l u e O f D i a g r a m O b j e c t K e y a n y T y p e z b w N T n L X > < a : K e y V a l u e O f D i a g r a m O b j e c t K e y a n y T y p e z b w N T n L X > < a : K e y > < K e y > T a b l e s \ C u s t o m e r - L o o k u p < / K e y > < / a : K e y > < a : V a l u e   i : t y p e = " D i a g r a m D i s p l a y N o d e V i e w S t a t e " > < H e i g h t > 1 8 6 . 0 3 6 0 3 6 0 3 6 0 3 6 < / H e i g h t > < I s E x p a n d e d > t r u e < / I s E x p a n d e d > < L a y e d O u t > t r u e < / L a y e d O u t > < L e f t > 4 4 7 . 3 1 4 1 2 9 9 7 7 9 8 5 6 6 < / L e f t > < S c r o l l V e r t i c a l O f f s e t > 1 2 < / S c r o l l V e r t i c a l O f f s e t > < T a b I n d e x > 1 < / T a b I n d e x > < T o p > 2 . 8 4 2 1 7 0 9 4 3 0 4 0 4 0 0 7 E - 1 4 < / T o p > < 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 T a b l e s \ C u s t o m e r - L o o k u p \ C o l u m n s \ c u s t o m e r _ a c c t _ n u m < / K e y > < / a : K e y > < a : V a l u e   i : t y p e = " D i a g r a m D i s p l a y N o d e V i e w S t a t e " > < H e i g h t > 1 5 0 < / H e i g h t > < I s E x p a n d e d > t r u e < / I s E x p a n d e d > < W i d t h > 2 0 0 < / W i d t h > < / a : V a l u e > < / a : K e y V a l u e O f D i a g r a m O b j e c t K e y a n y T y p e z b w N T n L X > < a : K e y V a l u e O f D i a g r a m O b j e c t K e y a n y T y p e z b w N T n L X > < a : K e y > < K e y > T a b l e s \ C u s t o m e r - L o o k u p \ C o l u m n s \ F u l l   N a m e 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 T a b l e s \ C u s t o m e r - L o o k u p \ C o l u m n s \ A g e < / K e y > < / a : K e y > < a : V a l u e   i : t y p e = " D i a g r a m D i s p l a y N o d e V i e w S t a t e " > < H e i g h t > 1 5 0 < / H e i g h t > < I s E x p a n d e d > t r u e < / I s E x p a n d e d > < W i d t h > 2 0 0 < / W i d t h > < / a : V a l u e > < / a : K e y V a l u e O f D i a g r a m O b j e c t K e y a n y T y p e z b w N T n L X > < a : K e y V a l u e O f D i a g r a m O b j e c t K e y a n y T y p e z b w N T n L X > < a : K e y > < K e y > T a b l e s \ C u s t o m e r - L o o k u p \ C o l u m n s \ A g e   C a t e g o r y < / K e y > < / a : K e y > < a : V a l u e   i : t y p e = " D i a g r a m D i s p l a y N o d e V i e w S t a t e " > < H e i g h t > 1 5 0 < / H e i g h t > < I s E x p a n d e d > t r u e < / I s E x p a n d e d > < W i d t h > 2 0 0 < / W i d t h > < / a : V a l u e > < / a : K e y V a l u e O f D i a g r a m O b j e c t K e y a n y T y p e z b w N T n L X > < a : K e y V a l u e O f D i a g r a m O b j e c t K e y a n y T y p e z b w N T n L X > < a : K e y > < K e y > T a b l e s \ S a l e s < / K e y > < / a : K e y > < a : V a l u e   i : t y p e = " D i a g r a m D i s p l a y N o d e V i e w S t a t e " > < H e i g h t > 2 4 3 . 2 5 8 4 2 6 9 6 6 2 9 1 8 9 < / H e i g h t > < I s E x p a n d e d > t r u e < / I s E x p a n d e d > < L a y e d O u t > t r u e < / L a y e d O u t > < L e f t > 2 9 6 . 2 5 0 6 1 7 3 2 4 5 7 1 0 7 < / L e f t > < T a b I n d e x > 4 < / T a b I n d e x > < T o p > 2 4 4 . 0 7 9 9 6 7 6 0 8 0 5 7 4 4 < / T o p > < W i d t h > 2 0 0 < / W i d t h > < / a : V a l u e > < / a : K e y V a l u e O f D i a g r a m O b j e c t K e y a n y T y p e z b w N T n L X > < a : K e y V a l u e O f D i a g r a m O b j e c t K e y a n y T y p e z b w N T n L X > < a : K e y > < K e y > T a b l e s \ S a l e s \ C o l u m n s \ t r a n s a c t i o n _ d a t e < / K e y > < / a : K e y > < a : V a l u e   i : t y p e = " D i a g r a m D i s p l a y N o d e V i e w S t a t e " > < H e i g h t > 1 5 0 < / H e i g h t > < I s E x p a n d e d > t r u e < / I s E x p a n d e d > < W i d t h > 2 0 0 < / W i d t h > < / a : V a l u e > < / a : K e y V a l u e O f D i a g r a m O b j e c t K e y a n y T y p e z b w N T n L X > < a : K e y V a l u e O f D i a g r a m O b j e c t K e y a n y T y p e z b w N T n L X > < a : K e y > < K e y > T a b l e s \ S a l e s \ C o l u m n s \ s t o c k _ d a t e < / K e y > < / a : K e y > < a : V a l u e   i : t y p e = " D i a g r a m D i s p l a y N o d e V i e w S t a t e " > < H e i g h t > 1 5 0 < / H e i g h t > < I s E x p a n d e d > t r u e < / I s E x p a n d e d > < W i d t h > 2 0 0 < / W i d t h > < / a : V a l u e > < / a : K e y V a l u e O f D i a g r a m O b j e c t K e y a n y T y p e z b w N T n L X > < a : K e y V a l u e O f D i a g r a m O b j e c t K e y a n y T y p e z b w N T n L X > < a : K e y > < K e y > T a b l e s \ S a l e s \ C o l u m n s \ p r o d u c t _ i d < / K e y > < / a : K e y > < a : V a l u e   i : t y p e = " D i a g r a m D i s p l a y N o d e V i e w S t a t e " > < H e i g h t > 1 5 0 < / H e i g h t > < I s E x p a n d e d > t r u e < / I s E x p a n d e d > < W i d t h > 2 0 0 < / W i d t h > < / a : V a l u e > < / a : K e y V a l u e O f D i a g r a m O b j e c t K e y a n y T y p e z b w N T n L X > < a : K e y V a l u e O f D i a g r a m O b j e c t K e y a n y T y p e z b w N T n L X > < a : K e y > < K e y > T a b l e s \ S a l e s \ C o l u m n s \ c u s t o m e r _ i d < / K e y > < / a : K e y > < a : V a l u e   i : t y p e = " D i a g r a m D i s p l a y N o d e V i e w S t a t e " > < H e i g h t > 1 5 0 < / H e i g h t > < I s E x p a n d e d > t r u e < / I s E x p a n d e d > < W i d t h > 2 0 0 < / W i d t h > < / a : V a l u e > < / a : K e y V a l u e O f D i a g r a m O b j e c t K e y a n y T y p e z b w N T n L X > < a : K e y V a l u e O f D i a g r a m O b j e c t K e y a n y T y p e z b w N T n L X > < a : K e y > < K e y > T a b l e s \ S a l e s \ C o l u m n s \ s t o r e _ i d < / 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 T a b l e s \ S a l e s \ M e a s u r e s \ C o u n t   o f   q u a n t i t y < / K e y > < / a : K e y > < a : V a l u e   i : t y p e = " D i a g r a m D i s p l a y N o d e V i e w S t a t e " > < H e i g h t > 1 5 0 < / H e i g h t > < I s E x p a n d e d > t r u e < / I s E x p a n d e d > < W i d t h > 2 0 0 < / W i d t h > < / a : V a l u e > < / a : K e y V a l u e O f D i a g r a m O b j e c t K e y a n y T y p e z b w N T n L X > < a : K e y V a l u e O f D i a g r a m O b j e c t K e y a n y T y p e z b w N T n L X > < a : K e y > < K e y > T a b l e s \ S a l e s \ C o u n t   o f   q u a n t i t y \ A d d i t i o n a l   I n f o \ I m p l i c i t   M e a s u r e < / K e y > < / a : K e y > < a : V a l u e   i : t y p e = " D i a g r a m D i s p l a y V i e w S t a t e I D i a g r a m T a g A d d i t i o n a l I n f o " / > < / a : K e y V a l u e O f D i a g r a m O b j e c t K e y a n y T y p e z b w N T n L X > < a : K e y V a l u e O f D i a g r a m O b j e c t K e y a n y T y p e z b w N T n L X > < a : K e y > < K e y > T a b l e s \ S a l e s \ M e a s u r e s \ T o t a l   R e v e n u e < / K e y > < / a : K e y > < a : V a l u e   i : t y p e = " D i a g r a m D i s p l a y N o d e V i e w S t a t e " > < H e i g h t > 1 5 0 < / H e i g h t > < I s E x p a n d e d > t r u e < / I s E x p a n d e d > < W i d t h > 2 0 0 < / W i d t h > < / a : V a l u e > < / a : K e y V a l u e O f D i a g r a m O b j e c t K e y a n y T y p e z b w N T n L X > < a : K e y V a l u e O f D i a g r a m O b j e c t K e y a n y T y p e z b w N T n L X > < a : K e y > < K e y > T a b l e s \ S a l e s \ M e a s u r e s \ N o   o f   C u s t o m e r < / K e y > < / a : K e y > < a : V a l u e   i : t y p e = " D i a g r a m D i s p l a y N o d e V i e w S t a t e " > < H e i g h t > 1 5 0 < / H e i g h t > < I s E x p a n d e d > t r u e < / I s E x p a n d e d > < W i d t h > 2 0 0 < / W i d t h > < / a : V a l u e > < / a : K e y V a l u e O f D i a g r a m O b j e c t K e y a n y T y p e z b w N T n L X > < a : K e y V a l u e O f D i a g r a m O b j e c t K e y a n y T y p e z b w N T n L X > < a : K e y > < K e y > T a b l e s \ S a l e s \ M e a s u r e s \ A v g   R e v e n e u   B y   A g e   C a t e g o r y < / K e y > < / a : K e y > < a : V a l u e   i : t y p e = " D i a g r a m D i s p l a y N o d e V i e w S t a t e " > < H e i g h t > 1 5 0 < / H e i g h t > < I s E x p a n d e d > t r u e < / I s E x p a n d e d > < W i d t h > 2 0 0 < / W i d t h > < / a : V a l u e > < / a : K e y V a l u e O f D i a g r a m O b j e c t K e y a n y T y p e z b w N T n L X > < a : K e y V a l u e O f D i a g r a m O b j e c t K e y a n y T y p e z b w N T n L X > < a : K e y > < K e y > T a b l e s \ S a l e s \ M e a s u r e s \ R e v   P r e v   M o n t h < / K e y > < / a : K e y > < a : V a l u e   i : t y p e = " D i a g r a m D i s p l a y N o d e V i e w S t a t e " > < H e i g h t > 1 5 0 < / H e i g h t > < I s E x p a n d e d > t r u e < / I s E x p a n d e d > < W i d t h > 2 0 0 < / W i d t h > < / a : V a l u e > < / a : K e y V a l u e O f D i a g r a m O b j e c t K e y a n y T y p e z b w N T n L X > < a : K e y V a l u e O f D i a g r a m O b j e c t K e y a n y T y p e z b w N T n L X > < a : K e y > < K e y > T a b l e s \ S a l e s \ M e a s u r e s \ V a r i a n c e   M o n t h < / K e y > < / a : K e y > < a : V a l u e   i : t y p e = " D i a g r a m D i s p l a y N o d e V i e w S t a t e " > < H e i g h t > 1 5 0 < / H e i g h t > < I s E x p a n d e d > t r u e < / I s E x p a n d e d > < W i d t h > 2 0 0 < / W i d t h > < / a : V a l u e > < / a : K e y V a l u e O f D i a g r a m O b j e c t K e y a n y T y p e z b w N T n L X > < a : K e y V a l u e O f D i a g r a m O b j e c t K e y a n y T y p e z b w N T n L X > < a : K e y > < K e y > T a b l e s \ S a l e s \ M e a s u r e s \ %   D i f f   R e v   P r e v   M o n t h < / K e y > < / a : K e y > < a : V a l u e   i : t y p e = " D i a g r a m D i s p l a y N o d e V i e w S t a t e " > < H e i g h t > 1 5 0 < / H e i g h t > < I s E x p a n d e d > t r u e < / I s E x p a n d e d > < W i d t h > 2 0 0 < / W i d t h > < / a : V a l u e > < / a : K e y V a l u e O f D i a g r a m O b j e c t K e y a n y T y p e z b w N T n L X > < a : K e y V a l u e O f D i a g r a m O b j e c t K e y a n y T y p e z b w N T n L X > < a : K e y > < K e y > T a b l e s \ S a l e s \ M e a s u r e s \ T o t a l   C o s t < / K e y > < / a : K e y > < a : V a l u e   i : t y p e = " D i a g r a m D i s p l a y N o d e V i e w S t a t e " > < H e i g h t > 1 5 0 < / H e i g h t > < I s E x p a n d e d > t r u e < / I s E x p a n d e d > < W i d t h > 2 0 0 < / W i d t h > < / a : V a l u e > < / a : K e y V a l u e O f D i a g r a m O b j e c t K e y a n y T y p e z b w N T n L X > < a : K e y V a l u e O f D i a g r a m O b j e c t K e y a n y T y p e z b w N T n L X > < a : K e y > < K e y > T a b l e s \ S a l e s \ M e a s u r e s \ P r o f i t < / K e y > < / a : K e y > < a : V a l u e   i : t y p e = " D i a g r a m D i s p l a y N o d e V i e w S t a t e " > < H e i g h t > 1 5 0 < / H e i g h t > < I s E x p a n d e d > t r u e < / I s E x p a n d e d > < W i d t h > 2 0 0 < / W i d t h > < / a : V a l u e > < / a : K e y V a l u e O f D i a g r a m O b j e c t K e y a n y T y p e z b w N T n L X > < a : K e y V a l u e O f D i a g r a m O b j e c t K e y a n y T y p e z b w N T n L X > < a : K e y > < K e y > T a b l e s \ S a l e s \ M e a s u r e s \ Q t y   S o l d < / K e y > < / a : K e y > < a : V a l u e   i : t y p e = " D i a g r a m D i s p l a y N o d e V i e w S t a t e " > < H e i g h t > 1 5 0 < / H e i g h t > < I s E x p a n d e d > t r u e < / I s E x p a n d e d > < W i d t h > 2 0 0 < / W i d t h > < / a : V a l u e > < / a : K e y V a l u e O f D i a g r a m O b j e c t K e y a n y T y p e z b w N T n L X > < a : K e y V a l u e O f D i a g r a m O b j e c t K e y a n y T y p e z b w N T n L X > < a : K e y > < K e y > T a b l e s \ S a l e s \ T a b l e s \ S a l e s \ M e a s u r e s \ Q t y   S o l d \ A d d i t i o n a l   I n f o \ E r r o r < / K e y > < / a : K e y > < a : V a l u e   i : t y p e = " D i a g r a m D i s p l a y V i e w S t a t e I D i a g r a m T a g A d d i t i o n a l I n f o " / > < / a : K e y V a l u e O f D i a g r a m O b j e c t K e y a n y T y p e z b w N T n L X > < a : K e y V a l u e O f D i a g r a m O b j e c t K e y a n y T y p e z b w N T n L X > < a : K e y > < K e y > T a b l e s \ C a l e n d a r < / K e y > < / a : K e y > < a : V a l u e   i : t y p e = " D i a g r a m D i s p l a y N o d e V i e w S t a t e " > < H e i g h t > 2 2 7 . 4 7 7 4 7 7 4 7 7 4 7 7 3 8 < / H e i g h t > < I s E x p a n d e d > t r u e < / I s E x p a n d e d > < L a y e d O u t > t r u e < / L a y e d O u t > < L e f t > 8 6 0 . 7 1 7 1 6 4 7 0 8 7 3 0 7 1 < / L e f t > < T a b I n d e x > 2 < / T a b I n d e x > < T o p > 5 4 . 4 7 4 2 0 1 4 7 4 2 0 1 3 9 4 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 T a b l e s \ C a l e n d a r \ C o l u m n s \ I s   W e e k e n d ? < / 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 T a b l e s \ C a l e n d a r \ C o l u m n s \ Q u a r t e r   Y e a r < / K e y > < / a : K e y > < a : V a l u e   i : t y p e = " D i a g r a m D i s p l a y N o d e V i e w S t a t e " > < H e i g h t > 1 5 0 < / H e i g h t > < I s E x p a n d e d > t r u e < / I s E x p a n d e d > < W i d t h > 2 0 0 < / W i d t h > < / a : V a l u e > < / a : K e y V a l u e O f D i a g r a m O b j e c t K e y a n y T y p e z b w N T n L X > < a : K e y V a l u e O f D i a g r a m O b j e c t K e y a n y T y p e z b w N T n L X > < a : K e y > < K e y > R e l a t i o n s h i p s \ & l t ; T a b l e s \ S a l e s \ C o l u m n s \ s t o r e _ i d & g t ; - & l t ; T a b l e s \ S t o r e - L o o k u p \ C o l u m n s \ s t o r e _ i d & g t ; < / K e y > < / a : K e y > < a : V a l u e   i : t y p e = " D i a g r a m D i s p l a y L i n k V i e w S t a t e " > < A u t o m a t i o n P r o p e r t y H e l p e r T e x t > E n d   p o i n t   1 :   ( 3 7 6 . 2 5 0 6 1 7 2 9 4 0 2 2 , 2 2 8 . 0 7 9 9 6 7 6 0 8 0 5 7 ) .   E n d   p o i n t   2 :   ( 2 1 6 , 2 1 7 . 0 7 9 9 6 7 9 2 7 9 2 8 )   < / A u t o m a t i o n P r o p e r t y H e l p e r T e x t > < L a y e d O u t > t r u e < / L a y e d O u t > < P o i n t s   x m l n s : b = " h t t p : / / s c h e m a s . d a t a c o n t r a c t . o r g / 2 0 0 4 / 0 7 / S y s t e m . W i n d o w s " > < b : P o i n t > < b : _ x > 3 7 6 . 2 5 0 6 1 7 2 9 4 0 2 1 5 9 < / b : _ x > < b : _ y > 2 2 8 . 0 7 9 9 6 7 6 0 8 0 5 7 4 4 < / b : _ y > < / b : P o i n t > < b : P o i n t > < b : _ x > 3 7 6 . 2 5 0 6 1 7 2 9 4 0 2 1 5 9 < / b : _ x > < b : _ y > 2 1 9 . 0 7 9 9 6 7 9 2 7 9 2 7 9 5 < / b : _ y > < / b : P o i n t > < b : P o i n t > < b : _ x > 3 7 4 . 2 5 0 6 1 7 2 9 4 0 2 1 5 9 < / b : _ x > < b : _ y > 2 1 7 . 0 7 9 9 6 7 9 2 7 9 2 7 9 5 < / b : _ y > < / b : P o i n t > < b : P o i n t > < b : _ x > 2 1 6 . 0 0 0 0 0 0 0 0 0 0 0 0 1 1 < / b : _ x > < b : _ y > 2 1 7 . 0 7 9 9 6 7 9 2 7 9 2 7 9 5 < / b : _ y > < / b : P o i n t > < / P o i n t s > < / a : V a l u e > < / a : K e y V a l u e O f D i a g r a m O b j e c t K e y a n y T y p e z b w N T n L X > < a : K e y V a l u e O f D i a g r a m O b j e c t K e y a n y T y p e z b w N T n L X > < a : K e y > < K e y > R e l a t i o n s h i p s \ & l t ; T a b l e s \ S a l e s \ C o l u m n s \ s t o r e _ i d & g t ; - & l t ; T a b l e s \ S t o r e - L o o k u p \ C o l u m n s \ s t o r e _ i d & g t ; \ F K < / K e y > < / a : K e y > < a : V a l u e   i : t y p e = " D i a g r a m D i s p l a y L i n k E n d p o i n t V i e w S t a t e " > < H e i g h t > 1 6 < / H e i g h t > < L a b e l L o c a t i o n   x m l n s : b = " h t t p : / / s c h e m a s . d a t a c o n t r a c t . o r g / 2 0 0 4 / 0 7 / S y s t e m . W i n d o w s " > < b : _ x > 3 6 8 . 2 5 0 6 1 7 2 9 4 0 2 1 5 9 < / b : _ x > < b : _ y > 2 2 8 . 0 7 9 9 6 7 6 0 8 0 5 7 4 4 < / b : _ y > < / L a b e l L o c a t i o n > < L o c a t i o n   x m l n s : b = " h t t p : / / s c h e m a s . d a t a c o n t r a c t . o r g / 2 0 0 4 / 0 7 / S y s t e m . W i n d o w s " > < b : _ x > 3 7 6 . 2 5 0 6 1 7 2 9 4 0 2 1 5 9 < / b : _ x > < b : _ y > 2 4 4 . 0 7 9 9 6 7 6 0 8 0 5 7 4 4 < / b : _ y > < / L o c a t i o n > < S h a p e R o t a t e A n g l e > 2 7 0 < / S h a p e R o t a t e A n g l e > < W i d t h > 1 6 < / W i d t h > < / a : V a l u e > < / a : K e y V a l u e O f D i a g r a m O b j e c t K e y a n y T y p e z b w N T n L X > < a : K e y V a l u e O f D i a g r a m O b j e c t K e y a n y T y p e z b w N T n L X > < a : K e y > < K e y > R e l a t i o n s h i p s \ & l t ; T a b l e s \ S a l e s \ C o l u m n s \ s t o r e _ i d & g t ; - & l t ; T a b l e s \ S t o r e - L o o k u p \ C o l u m n s \ s t o r e _ i d & g t ; \ P K < / K e y > < / a : K e y > < a : V a l u e   i : t y p e = " D i a g r a m D i s p l a y L i n k E n d p o i n t V i e w S t a t e " > < H e i g h t > 1 6 < / H e i g h t > < L a b e l L o c a t i o n   x m l n s : b = " h t t p : / / s c h e m a s . d a t a c o n t r a c t . o r g / 2 0 0 4 / 0 7 / S y s t e m . W i n d o w s " > < b : _ x > 2 0 0 . 0 0 0 0 0 0 0 0 0 0 0 0 1 1 < / b : _ x > < b : _ y > 2 0 9 . 0 7 9 9 6 7 9 2 7 9 2 7 9 5 < / b : _ y > < / L a b e l L o c a t i o n > < L o c a t i o n   x m l n s : b = " h t t p : / / s c h e m a s . d a t a c o n t r a c t . o r g / 2 0 0 4 / 0 7 / S y s t e m . W i n d o w s " > < b : _ x > 2 0 0 . 0 0 0 0 0 0 0 0 0 0 0 0 1 1 < / b : _ x > < b : _ y > 2 1 7 . 0 7 9 9 6 7 9 2 7 9 2 7 9 5 < / b : _ y > < / L o c a t i o n > < S h a p e R o t a t e A n g l e > 3 6 0 < / S h a p e R o t a t e A n g l e > < W i d t h > 1 6 < / W i d t h > < / a : V a l u e > < / a : K e y V a l u e O f D i a g r a m O b j e c t K e y a n y T y p e z b w N T n L X > < a : K e y V a l u e O f D i a g r a m O b j e c t K e y a n y T y p e z b w N T n L X > < a : K e y > < K e y > R e l a t i o n s h i p s \ & l t ; T a b l e s \ S a l e s \ C o l u m n s \ s t o r e _ i d & g t ; - & l t ; T a b l e s \ S t o r e - L o o k u p \ C o l u m n s \ s t o r e _ i d & g t ; \ C r o s s F i l t e r < / K e y > < / a : K e y > < a : V a l u e   i : t y p e = " D i a g r a m D i s p l a y L i n k C r o s s F i l t e r V i e w S t a t e " > < P o i n t s   x m l n s : b = " h t t p : / / s c h e m a s . d a t a c o n t r a c t . o r g / 2 0 0 4 / 0 7 / S y s t e m . W i n d o w s " > < b : P o i n t > < b : _ x > 3 7 6 . 2 5 0 6 1 7 2 9 4 0 2 1 5 9 < / b : _ x > < b : _ y > 2 2 8 . 0 7 9 9 6 7 6 0 8 0 5 7 4 4 < / b : _ y > < / b : P o i n t > < b : P o i n t > < b : _ x > 3 7 6 . 2 5 0 6 1 7 2 9 4 0 2 1 5 9 < / b : _ x > < b : _ y > 2 1 9 . 0 7 9 9 6 7 9 2 7 9 2 7 9 5 < / b : _ y > < / b : P o i n t > < b : P o i n t > < b : _ x > 3 7 4 . 2 5 0 6 1 7 2 9 4 0 2 1 5 9 < / b : _ x > < b : _ y > 2 1 7 . 0 7 9 9 6 7 9 2 7 9 2 7 9 5 < / b : _ y > < / b : P o i n t > < b : P o i n t > < b : _ x > 2 1 6 . 0 0 0 0 0 0 0 0 0 0 0 0 1 1 < / b : _ x > < b : _ y > 2 1 7 . 0 7 9 9 6 7 9 2 7 9 2 7 9 5 < / b : _ y > < / b : P o i n t > < / P o i n t s > < / a : V a l u e > < / a : K e y V a l u e O f D i a g r a m O b j e c t K e y a n y T y p e z b w N T n L X > < a : K e y V a l u e O f D i a g r a m O b j e c t K e y a n y T y p e z b w N T n L X > < a : K e y > < K e y > R e l a t i o n s h i p s \ & l t ; T a b l e s \ S a l e s \ C o l u m n s \ p r o d u c t _ i d & g t ; - & l t ; T a b l e s \ P r o d u c t \ C o l u m n s \ p r o d u c t _ i d & g t ; < / K e y > < / a : K e y > < a : V a l u e   i : t y p e = " D i a g r a m D i s p l a y L i n k V i e w S t a t e " > < A u t o m a t i o n P r o p e r t y H e l p e r T e x t > E n d   p o i n t   1 :   ( 5 1 2 . 2 5 0 6 1 7 3 2 4 5 7 1 , 3 6 5 . 7 0 9 1 8 0 9 2 7 9 2 8 ) .   E n d   p o i n t   2 :   ( 7 5 7 . 1 3 7 1 1 8 4 4 7 9 6 2 , 4 6 5 . 6 7 7 3 1 3 9 2 7 9 2 8 )   < / A u t o m a t i o n P r o p e r t y H e l p e r T e x t > < L a y e d O u t > t r u e < / L a y e d O u t > < P o i n t s   x m l n s : b = " h t t p : / / s c h e m a s . d a t a c o n t r a c t . o r g / 2 0 0 4 / 0 7 / S y s t e m . W i n d o w s " > < b : P o i n t > < b : _ x > 5 1 2 . 2 5 0 6 1 7 3 2 4 5 7 1 0 7 < / b : _ x > < b : _ y > 3 6 5 . 7 0 9 1 8 0 9 2 7 9 2 7 9 5 < / b : _ y > < / b : P o i n t > < b : P o i n t > < b : _ x > 6 3 2 . 6 9 3 8 6 7 7 9 4 0 2 1 5 7 < / b : _ x > < b : _ y > 3 6 5 . 7 0 9 1 8 0 9 2 7 9 2 7 9 5 < / b : _ y > < / b : P o i n t > < b : P o i n t > < b : _ x > 6 3 4 . 6 9 3 8 6 7 7 9 4 0 2 1 5 7 < / b : _ x > < b : _ y > 3 6 7 . 7 0 9 1 8 0 9 2 7 9 2 7 9 5 < / b : _ y > < / b : P o i n t > < b : P o i n t > < b : _ x > 6 3 4 . 6 9 3 8 6 7 7 9 4 0 2 1 5 7 < / b : _ x > < b : _ y > 4 6 3 . 6 7 7 3 1 3 9 2 7 9 2 7 9 7 < / b : _ y > < / b : P o i n t > < b : P o i n t > < b : _ x > 6 3 6 . 6 9 3 8 6 7 7 9 4 0 2 1 5 7 < / b : _ x > < b : _ y > 4 6 5 . 6 7 7 3 1 3 9 2 7 9 2 7 9 7 < / b : _ y > < / b : P o i n t > < b : P o i n t > < b : _ x > 7 5 7 . 1 3 7 1 1 8 4 4 7 9 6 1 9 4 < / b : _ x > < b : _ y > 4 6 5 . 6 7 7 3 1 3 9 2 7 9 2 7 9 7 < / b : _ y > < / b : P o i n t > < / P o i n t s > < / a : V a l u e > < / a : K e y V a l u e O f D i a g r a m O b j e c t K e y a n y T y p e z b w N T n L X > < a : K e y V a l u e O f D i a g r a m O b j e c t K e y a n y T y p e z b w N T n L X > < a : K e y > < K e y > R e l a t i o n s h i p s \ & l t ; T a b l e s \ S a l e s \ C o l u m n s \ p r o d u c t _ i d & g t ; - & l t ; T a b l e s \ P r o d u c t \ C o l u m n s \ p r o d u c t _ i d & g t ; \ F K < / K e y > < / a : K e y > < a : V a l u e   i : t y p e = " D i a g r a m D i s p l a y L i n k E n d p o i n t V i e w S t a t e " > < H e i g h t > 1 6 < / H e i g h t > < L a b e l L o c a t i o n   x m l n s : b = " h t t p : / / s c h e m a s . d a t a c o n t r a c t . o r g / 2 0 0 4 / 0 7 / S y s t e m . W i n d o w s " > < b : _ x > 4 9 6 . 2 5 0 6 1 7 3 2 4 5 7 1 0 7 < / b : _ x > < b : _ y > 3 5 7 . 7 0 9 1 8 0 9 2 7 9 2 7 9 5 < / b : _ y > < / L a b e l L o c a t i o n > < L o c a t i o n   x m l n s : b = " h t t p : / / s c h e m a s . d a t a c o n t r a c t . o r g / 2 0 0 4 / 0 7 / S y s t e m . W i n d o w s " > < b : _ x > 4 9 6 . 2 5 0 6 1 7 3 2 4 5 7 1 0 7 < / b : _ x > < b : _ y > 3 6 5 . 7 0 9 1 8 0 9 2 7 9 2 7 9 5 < / b : _ y > < / L o c a t i o n > < S h a p e R o t a t e A n g l e > 3 6 0 < / S h a p e R o t a t e A n g l e > < W i d t h > 1 6 < / W i d t h > < / a : V a l u e > < / a : K e y V a l u e O f D i a g r a m O b j e c t K e y a n y T y p e z b w N T n L X > < a : K e y V a l u e O f D i a g r a m O b j e c t K e y a n y T y p e z b w N T n L X > < a : K e y > < K e y > R e l a t i o n s h i p s \ & l t ; T a b l e s \ S a l e s \ C o l u m n s \ p r o d u c t _ i d & g t ; - & l t ; T a b l e s \ P r o d u c t \ C o l u m n s \ p r o d u c t _ i d & g t ; \ P K < / K e y > < / a : K e y > < a : V a l u e   i : t y p e = " D i a g r a m D i s p l a y L i n k E n d p o i n t V i e w S t a t e " > < H e i g h t > 1 6 < / H e i g h t > < L a b e l L o c a t i o n   x m l n s : b = " h t t p : / / s c h e m a s . d a t a c o n t r a c t . o r g / 2 0 0 4 / 0 7 / S y s t e m . W i n d o w s " > < b : _ x > 7 5 7 . 1 3 7 1 1 8 4 4 7 9 6 1 9 4 < / b : _ x > < b : _ y > 4 5 7 . 6 7 7 3 1 3 9 2 7 9 2 7 9 7 < / b : _ y > < / L a b e l L o c a t i o n > < L o c a t i o n   x m l n s : b = " h t t p : / / s c h e m a s . d a t a c o n t r a c t . o r g / 2 0 0 4 / 0 7 / S y s t e m . W i n d o w s " > < b : _ x > 7 7 3 . 1 3 7 1 1 8 4 4 7 9 6 1 9 4 < / b : _ x > < b : _ y > 4 6 5 . 6 7 7 3 1 3 9 2 7 9 2 7 9 7 < / b : _ y > < / L o c a t i o n > < S h a p e R o t a t e A n g l e > 1 8 0 < / S h a p e R o t a t e A n g l e > < W i d t h > 1 6 < / W i d t h > < / a : V a l u e > < / a : K e y V a l u e O f D i a g r a m O b j e c t K e y a n y T y p e z b w N T n L X > < a : K e y V a l u e O f D i a g r a m O b j e c t K e y a n y T y p e z b w N T n L X > < a : K e y > < K e y > R e l a t i o n s h i p s \ & l t ; T a b l e s \ S a l e s \ C o l u m n s \ p r o d u c t _ i d & g t ; - & l t ; T a b l e s \ P r o d u c t \ C o l u m n s \ p r o d u c t _ i d & g t ; \ C r o s s F i l t e r < / K e y > < / a : K e y > < a : V a l u e   i : t y p e = " D i a g r a m D i s p l a y L i n k C r o s s F i l t e r V i e w S t a t e " > < P o i n t s   x m l n s : b = " h t t p : / / s c h e m a s . d a t a c o n t r a c t . o r g / 2 0 0 4 / 0 7 / S y s t e m . W i n d o w s " > < b : P o i n t > < b : _ x > 5 1 2 . 2 5 0 6 1 7 3 2 4 5 7 1 0 7 < / b : _ x > < b : _ y > 3 6 5 . 7 0 9 1 8 0 9 2 7 9 2 7 9 5 < / b : _ y > < / b : P o i n t > < b : P o i n t > < b : _ x > 6 3 2 . 6 9 3 8 6 7 7 9 4 0 2 1 5 7 < / b : _ x > < b : _ y > 3 6 5 . 7 0 9 1 8 0 9 2 7 9 2 7 9 5 < / b : _ y > < / b : P o i n t > < b : P o i n t > < b : _ x > 6 3 4 . 6 9 3 8 6 7 7 9 4 0 2 1 5 7 < / b : _ x > < b : _ y > 3 6 7 . 7 0 9 1 8 0 9 2 7 9 2 7 9 5 < / b : _ y > < / b : P o i n t > < b : P o i n t > < b : _ x > 6 3 4 . 6 9 3 8 6 7 7 9 4 0 2 1 5 7 < / b : _ x > < b : _ y > 4 6 3 . 6 7 7 3 1 3 9 2 7 9 2 7 9 7 < / b : _ y > < / b : P o i n t > < b : P o i n t > < b : _ x > 6 3 6 . 6 9 3 8 6 7 7 9 4 0 2 1 5 7 < / b : _ x > < b : _ y > 4 6 5 . 6 7 7 3 1 3 9 2 7 9 2 7 9 7 < / b : _ y > < / b : P o i n t > < b : P o i n t > < b : _ x > 7 5 7 . 1 3 7 1 1 8 4 4 7 9 6 1 9 4 < / b : _ x > < b : _ y > 4 6 5 . 6 7 7 3 1 3 9 2 7 9 2 7 9 7 < / b : _ y > < / b : P o i n t > < / P o i n t s > < / a : V a l u e > < / a : K e y V a l u e O f D i a g r a m O b j e c t K e y a n y T y p e z b w N T n L X > < a : K e y V a l u e O f D i a g r a m O b j e c t K e y a n y T y p e z b w N T n L X > < a : K e y > < K e y > R e l a t i o n s h i p s \ & l t ; T a b l e s \ S a l e s \ C o l u m n s \ c u s t o m e r _ i d & g t ; - & l t ; T a b l e s \ C u s t o m e r - L o o k u p \ C o l u m n s \ c u s t o m e r _ i d & g t ; < / K e y > < / a : K e y > < a : V a l u e   i : t y p e = " D i a g r a m D i s p l a y L i n k V i e w S t a t e " > < A u t o m a t i o n P r o p e r t y H e l p e r T e x t > E n d   p o i n t   1 :   ( 3 9 6 . 2 5 0 6 1 7 2 9 4 0 2 2 , 2 2 8 . 0 7 9 9 6 7 6 0 8 0 5 7 ) .   E n d   p o i n t   2 :   ( 4 3 1 . 3 1 4 1 2 9 9 7 7 9 8 6 , 9 3 . 0 1 8 0 1 7 9 2 7 9 2 8 )   < / A u t o m a t i o n P r o p e r t y H e l p e r T e x t > < L a y e d O u t > t r u e < / L a y e d O u t > < P o i n t s   x m l n s : b = " h t t p : / / s c h e m a s . d a t a c o n t r a c t . o r g / 2 0 0 4 / 0 7 / S y s t e m . W i n d o w s " > < b : P o i n t > < b : _ x > 3 9 6 . 2 5 0 6 1 7 2 9 4 0 2 1 5 9 < / b : _ x > < b : _ y > 2 2 8 . 0 7 9 9 6 7 6 0 8 0 5 7 4 4 < / b : _ y > < / b : P o i n t > < b : P o i n t > < b : _ x > 3 9 6 . 2 5 0 6 1 7 2 9 4 0 2 1 5 9 < / b : _ x > < b : _ y > 9 5 . 0 1 8 0 1 7 9 2 7 9 2 7 9 5 7 < / b : _ y > < / b : P o i n t > < b : P o i n t > < b : _ x > 3 9 8 . 2 5 0 6 1 7 2 9 4 0 2 1 5 9 < / b : _ x > < b : _ y > 9 3 . 0 1 8 0 1 7 9 2 7 9 2 7 9 5 7 < / b : _ y > < / b : P o i n t > < b : P o i n t > < b : _ x > 4 3 1 . 3 1 4 1 2 9 9 7 7 9 8 5 6 6 < / b : _ x > < b : _ y > 9 3 . 0 1 8 0 1 7 9 2 7 9 2 7 9 5 7 < / b : _ y > < / b : P o i n t > < / P o i n t s > < / a : V a l u e > < / a : K e y V a l u e O f D i a g r a m O b j e c t K e y a n y T y p e z b w N T n L X > < a : K e y V a l u e O f D i a g r a m O b j e c t K e y a n y T y p e z b w N T n L X > < a : K e y > < K e y > R e l a t i o n s h i p s \ & l t ; T a b l e s \ S a l e s \ C o l u m n s \ c u s t o m e r _ i d & g t ; - & l t ; T a b l e s \ C u s t o m e r - L o o k u p \ C o l u m n s \ c u s t o m e r _ i d & g t ; \ F K < / K e y > < / a : K e y > < a : V a l u e   i : t y p e = " D i a g r a m D i s p l a y L i n k E n d p o i n t V i e w S t a t e " > < H e i g h t > 1 6 < / H e i g h t > < L a b e l L o c a t i o n   x m l n s : b = " h t t p : / / s c h e m a s . d a t a c o n t r a c t . o r g / 2 0 0 4 / 0 7 / S y s t e m . W i n d o w s " > < b : _ x > 3 8 8 . 2 5 0 6 1 7 2 9 4 0 2 1 5 9 < / b : _ x > < b : _ y > 2 2 8 . 0 7 9 9 6 7 6 0 8 0 5 7 4 4 < / b : _ y > < / L a b e l L o c a t i o n > < L o c a t i o n   x m l n s : b = " h t t p : / / s c h e m a s . d a t a c o n t r a c t . o r g / 2 0 0 4 / 0 7 / S y s t e m . W i n d o w s " > < b : _ x > 3 9 6 . 2 5 0 6 1 7 2 9 4 0 2 1 5 9 < / b : _ x > < b : _ y > 2 4 4 . 0 7 9 9 6 7 6 0 8 0 5 7 4 4 < / b : _ y > < / L o c a t i o n > < S h a p e R o t a t e A n g l e > 2 7 0 < / S h a p e R o t a t e A n g l e > < W i d t h > 1 6 < / W i d t h > < / a : V a l u e > < / a : K e y V a l u e O f D i a g r a m O b j e c t K e y a n y T y p e z b w N T n L X > < a : K e y V a l u e O f D i a g r a m O b j e c t K e y a n y T y p e z b w N T n L X > < a : K e y > < K e y > R e l a t i o n s h i p s \ & l t ; T a b l e s \ S a l e s \ C o l u m n s \ c u s t o m e r _ i d & g t ; - & l t ; T a b l e s \ C u s t o m e r - L o o k u p \ C o l u m n s \ c u s t o m e r _ i d & g t ; \ P K < / K e y > < / a : K e y > < a : V a l u e   i : t y p e = " D i a g r a m D i s p l a y L i n k E n d p o i n t V i e w S t a t e " > < H e i g h t > 1 6 < / H e i g h t > < L a b e l L o c a t i o n   x m l n s : b = " h t t p : / / s c h e m a s . d a t a c o n t r a c t . o r g / 2 0 0 4 / 0 7 / S y s t e m . W i n d o w s " > < b : _ x > 4 3 1 . 3 1 4 1 2 9 9 7 7 9 8 5 6 6 < / b : _ x > < b : _ y > 8 5 . 0 1 8 0 1 7 9 2 7 9 2 7 9 5 7 < / b : _ y > < / L a b e l L o c a t i o n > < L o c a t i o n   x m l n s : b = " h t t p : / / s c h e m a s . d a t a c o n t r a c t . o r g / 2 0 0 4 / 0 7 / S y s t e m . W i n d o w s " > < b : _ x > 4 4 7 . 3 1 4 1 2 9 9 7 7 9 8 5 6 6 < / b : _ x > < b : _ y > 9 3 . 0 1 8 0 1 7 9 2 7 9 2 7 9 5 7 < / b : _ y > < / L o c a t i o n > < S h a p e R o t a t e A n g l e > 1 8 0 < / S h a p e R o t a t e A n g l e > < W i d t h > 1 6 < / W i d t h > < / a : V a l u e > < / a : K e y V a l u e O f D i a g r a m O b j e c t K e y a n y T y p e z b w N T n L X > < a : K e y V a l u e O f D i a g r a m O b j e c t K e y a n y T y p e z b w N T n L X > < a : K e y > < K e y > R e l a t i o n s h i p s \ & l t ; T a b l e s \ S a l e s \ C o l u m n s \ c u s t o m e r _ i d & g t ; - & l t ; T a b l e s \ C u s t o m e r - L o o k u p \ C o l u m n s \ c u s t o m e r _ i d & g t ; \ C r o s s F i l t e r < / K e y > < / a : K e y > < a : V a l u e   i : t y p e = " D i a g r a m D i s p l a y L i n k C r o s s F i l t e r V i e w S t a t e " > < P o i n t s   x m l n s : b = " h t t p : / / s c h e m a s . d a t a c o n t r a c t . o r g / 2 0 0 4 / 0 7 / S y s t e m . W i n d o w s " > < b : P o i n t > < b : _ x > 3 9 6 . 2 5 0 6 1 7 2 9 4 0 2 1 5 9 < / b : _ x > < b : _ y > 2 2 8 . 0 7 9 9 6 7 6 0 8 0 5 7 4 4 < / b : _ y > < / b : P o i n t > < b : P o i n t > < b : _ x > 3 9 6 . 2 5 0 6 1 7 2 9 4 0 2 1 5 9 < / b : _ x > < b : _ y > 9 5 . 0 1 8 0 1 7 9 2 7 9 2 7 9 5 7 < / b : _ y > < / b : P o i n t > < b : P o i n t > < b : _ x > 3 9 8 . 2 5 0 6 1 7 2 9 4 0 2 1 5 9 < / b : _ x > < b : _ y > 9 3 . 0 1 8 0 1 7 9 2 7 9 2 7 9 5 7 < / b : _ y > < / b : P o i n t > < b : P o i n t > < b : _ x > 4 3 1 . 3 1 4 1 2 9 9 7 7 9 8 5 6 6 < / b : _ x > < b : _ y > 9 3 . 0 1 8 0 1 7 9 2 7 9 2 7 9 5 7 < / b : _ y > < / b : P o i n t > < / P o i n t s > < / a : V a l u e > < / a : K e y V a l u e O f D i a g r a m O b j e c t K e y a n y T y p e z b w N T n L X > < a : K e y V a l u e O f D i a g r a m O b j e c t K e y a n y T y p e z b w N T n L X > < a : K e y > < K e y > R e l a t i o n s h i p s \ & l t ; T a b l e s \ S a l e s \ C o l u m n s \ t r a n s a c t i o n _ d a t e & g t ; - & l t ; T a b l e s \ C a l e n d a r \ C o l u m n s \ D a t e & g t ; < / K e y > < / a : K e y > < a : V a l u e   i : t y p e = " D i a g r a m D i s p l a y L i n k V i e w S t a t e " > < A u t o m a t i o n P r o p e r t y H e l p e r T e x t > E n d   p o i n t   1 :   ( 4 1 6 . 2 5 0 6 1 7 2 9 4 0 2 2 , 2 2 8 . 0 7 9 9 6 7 6 0 8 0 5 7 ) .   E n d   p o i n t   2 :   ( 8 4 4 . 7 1 7 1 6 4 7 0 8 7 3 , 1 6 8 . 2 1 2 9 3 9 9 2 7 9 2 8 )   < / A u t o m a t i o n P r o p e r t y H e l p e r T e x t > < I s F o c u s e d > t r u e < / I s F o c u s e d > < L a y e d O u t > t r u e < / L a y e d O u t > < P o i n t s   x m l n s : b = " h t t p : / / s c h e m a s . d a t a c o n t r a c t . o r g / 2 0 0 4 / 0 7 / S y s t e m . W i n d o w s " > < b : P o i n t > < b : _ x > 4 1 6 . 2 5 0 6 1 7 2 9 4 0 2 1 5 9 < / b : _ x > < b : _ y > 2 2 8 . 0 7 9 9 6 7 6 0 8 0 5 7 4 7 < / b : _ y > < / b : P o i n t > < b : P o i n t > < b : _ x > 4 1 6 . 2 5 0 6 1 7 2 9 4 0 2 1 5 9 < / b : _ x > < b : _ y > 2 0 8 . 1 4 6 4 5 3 9 2 7 9 2 7 9 5 < / b : _ y > < / b : P o i n t > < b : P o i n t > < b : _ x > 4 1 8 . 2 5 0 6 1 7 2 9 4 0 2 1 5 9 < / b : _ x > < b : _ y > 2 0 6 . 1 4 6 4 5 3 9 2 7 9 2 7 9 5 < / b : _ y > < / b : P o i n t > < b : P o i n t > < b : _ x > 6 6 4 . 8 1 4 1 3 0 2 8 9 5 2 1 5 9 < / b : _ x > < b : _ y > 2 0 6 . 1 4 6 4 5 3 9 2 7 9 2 7 9 5 < / b : _ y > < / b : P o i n t > < b : P o i n t > < b : _ x > 6 6 6 . 8 1 4 1 3 0 2 8 9 5 2 1 5 9 < / b : _ x > < b : _ y > 2 0 4 . 1 4 6 4 5 3 9 2 7 9 2 7 9 5 < / b : _ y > < / b : P o i n t > < b : P o i n t > < b : _ x > 6 6 6 . 8 1 4 1 3 0 2 8 9 5 2 1 5 9 < / b : _ x > < b : _ y > 1 7 0 . 2 1 2 9 3 9 9 2 7 9 2 7 9 5 < / b : _ y > < / b : P o i n t > < b : P o i n t > < b : _ x > 6 6 8 . 8 1 4 1 3 0 2 8 9 5 2 1 5 9 < / b : _ x > < b : _ y > 1 6 8 . 2 1 2 9 3 9 9 2 7 9 2 7 9 5 < / b : _ y > < / b : P o i n t > < b : P o i n t > < b : _ x > 8 4 4 . 7 1 7 1 6 4 7 0 8 7 3 0 3 7 < / b : _ x > < b : _ y > 1 6 8 . 2 1 2 9 3 9 9 2 7 9 2 7 9 5 < / b : _ y > < / b : P o i n t > < / P o i n t s > < / a : V a l u e > < / a : K e y V a l u e O f D i a g r a m O b j e c t K e y a n y T y p e z b w N T n L X > < a : K e y V a l u e O f D i a g r a m O b j e c t K e y a n y T y p e z b w N T n L X > < a : K e y > < K e y > R e l a t i o n s h i p s \ & l t ; T a b l e s \ S a l e s \ C o l u m n s \ t r a n s a c t i o n _ d a t e & g t ; - & l t ; T a b l e s \ C a l e n d a r \ C o l u m n s \ D a t e & g t ; \ F K < / K e y > < / a : K e y > < a : V a l u e   i : t y p e = " D i a g r a m D i s p l a y L i n k E n d p o i n t V i e w S t a t e " > < H e i g h t > 1 6 < / H e i g h t > < L a b e l L o c a t i o n   x m l n s : b = " h t t p : / / s c h e m a s . d a t a c o n t r a c t . o r g / 2 0 0 4 / 0 7 / S y s t e m . W i n d o w s " > < b : _ x > 4 0 8 . 2 5 0 6 1 7 2 9 4 0 2 1 5 9 < / b : _ x > < b : _ y > 2 2 8 . 0 7 9 9 6 7 6 0 8 0 5 7 4 7 < / b : _ y > < / L a b e l L o c a t i o n > < L o c a t i o n   x m l n s : b = " h t t p : / / s c h e m a s . d a t a c o n t r a c t . o r g / 2 0 0 4 / 0 7 / S y s t e m . W i n d o w s " > < b : _ x > 4 1 6 . 2 5 0 6 1 7 2 9 4 0 2 1 5 9 < / b : _ x > < b : _ y > 2 4 4 . 0 7 9 9 6 7 6 0 8 0 5 7 4 7 < / b : _ y > < / L o c a t i o n > < S h a p e R o t a t e A n g l e > 2 7 0 < / S h a p e R o t a t e A n g l e > < W i d t h > 1 6 < / W i d t h > < / a : V a l u e > < / a : K e y V a l u e O f D i a g r a m O b j e c t K e y a n y T y p e z b w N T n L X > < a : K e y V a l u e O f D i a g r a m O b j e c t K e y a n y T y p e z b w N T n L X > < a : K e y > < K e y > R e l a t i o n s h i p s \ & l t ; T a b l e s \ S a l e s \ C o l u m n s \ t r a n s a c t i o n _ d a t e & g t ; - & l t ; T a b l e s \ C a l e n d a r \ C o l u m n s \ D a t e & g t ; \ P K < / K e y > < / a : K e y > < a : V a l u e   i : t y p e = " D i a g r a m D i s p l a y L i n k E n d p o i n t V i e w S t a t e " > < H e i g h t > 1 6 < / H e i g h t > < L a b e l L o c a t i o n   x m l n s : b = " h t t p : / / s c h e m a s . d a t a c o n t r a c t . o r g / 2 0 0 4 / 0 7 / S y s t e m . W i n d o w s " > < b : _ x > 8 4 4 . 7 1 7 1 6 4 7 0 8 7 3 0 3 7 < / b : _ x > < b : _ y > 1 6 0 . 2 1 2 9 3 9 9 2 7 9 2 7 9 5 < / b : _ y > < / L a b e l L o c a t i o n > < L o c a t i o n   x m l n s : b = " h t t p : / / s c h e m a s . d a t a c o n t r a c t . o r g / 2 0 0 4 / 0 7 / S y s t e m . W i n d o w s " > < b : _ x > 8 6 0 . 7 1 7 1 6 4 7 0 8 7 3 0 4 8 < / b : _ x > < b : _ y > 1 6 8 . 2 1 2 9 3 9 9 2 7 9 2 7 9 5 < / b : _ y > < / L o c a t i o n > < S h a p e R o t a t e A n g l e > 1 8 0 < / S h a p e R o t a t e A n g l e > < W i d t h > 1 6 < / W i d t h > < / a : V a l u e > < / a : K e y V a l u e O f D i a g r a m O b j e c t K e y a n y T y p e z b w N T n L X > < a : K e y V a l u e O f D i a g r a m O b j e c t K e y a n y T y p e z b w N T n L X > < a : K e y > < K e y > R e l a t i o n s h i p s \ & l t ; T a b l e s \ S a l e s \ C o l u m n s \ t r a n s a c t i o n _ d a t e & g t ; - & l t ; T a b l e s \ C a l e n d a r \ C o l u m n s \ D a t e & g t ; \ C r o s s F i l t e r < / K e y > < / a : K e y > < a : V a l u e   i : t y p e = " D i a g r a m D i s p l a y L i n k C r o s s F i l t e r V i e w S t a t e " > < P o i n t s   x m l n s : b = " h t t p : / / s c h e m a s . d a t a c o n t r a c t . o r g / 2 0 0 4 / 0 7 / S y s t e m . W i n d o w s " > < b : P o i n t > < b : _ x > 4 1 6 . 2 5 0 6 1 7 2 9 4 0 2 1 5 9 < / b : _ x > < b : _ y > 2 2 8 . 0 7 9 9 6 7 6 0 8 0 5 7 4 7 < / b : _ y > < / b : P o i n t > < b : P o i n t > < b : _ x > 4 1 6 . 2 5 0 6 1 7 2 9 4 0 2 1 5 9 < / b : _ x > < b : _ y > 2 0 8 . 1 4 6 4 5 3 9 2 7 9 2 7 9 5 < / b : _ y > < / b : P o i n t > < b : P o i n t > < b : _ x > 4 1 8 . 2 5 0 6 1 7 2 9 4 0 2 1 5 9 < / b : _ x > < b : _ y > 2 0 6 . 1 4 6 4 5 3 9 2 7 9 2 7 9 5 < / b : _ y > < / b : P o i n t > < b : P o i n t > < b : _ x > 6 6 4 . 8 1 4 1 3 0 2 8 9 5 2 1 5 9 < / b : _ x > < b : _ y > 2 0 6 . 1 4 6 4 5 3 9 2 7 9 2 7 9 5 < / b : _ y > < / b : P o i n t > < b : P o i n t > < b : _ x > 6 6 6 . 8 1 4 1 3 0 2 8 9 5 2 1 5 9 < / b : _ x > < b : _ y > 2 0 4 . 1 4 6 4 5 3 9 2 7 9 2 7 9 5 < / b : _ y > < / b : P o i n t > < b : P o i n t > < b : _ x > 6 6 6 . 8 1 4 1 3 0 2 8 9 5 2 1 5 9 < / b : _ x > < b : _ y > 1 7 0 . 2 1 2 9 3 9 9 2 7 9 2 7 9 5 < / b : _ y > < / b : P o i n t > < b : P o i n t > < b : _ x > 6 6 8 . 8 1 4 1 3 0 2 8 9 5 2 1 5 9 < / b : _ x > < b : _ y > 1 6 8 . 2 1 2 9 3 9 9 2 7 9 2 7 9 5 < / b : _ y > < / b : P o i n t > < b : P o i n t > < b : _ x > 8 4 4 . 7 1 7 1 6 4 7 0 8 7 3 0 3 7 < / b : _ x > < b : _ y > 1 6 8 . 2 1 2 9 3 9 9 2 7 9 2 7 9 5 < / 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 q u a n t i t y < / K e y > < / D i a g r a m O b j e c t K e y > < D i a g r a m O b j e c t K e y > < K e y > M e a s u r e s \ C o u n t   o f   q u a n t i t y \ T a g I n f o \ F o r m u l a < / K e y > < / D i a g r a m O b j e c t K e y > < D i a g r a m O b j e c t K e y > < K e y > M e a s u r e s \ C o u n t   o f   q u a n t i t y \ T a g I n f o \ V a l u e < / K e y > < / D i a g r a m O b j e c t K e y > < D i a g r a m O b j e c t K e y > < K e y > M e a s u r e s \ T o t a l   R e v e n u e < / K e y > < / D i a g r a m O b j e c t K e y > < D i a g r a m O b j e c t K e y > < K e y > M e a s u r e s \ T o t a l   R e v e n u e \ T a g I n f o \ F o r m u l a < / K e y > < / D i a g r a m O b j e c t K e y > < D i a g r a m O b j e c t K e y > < K e y > M e a s u r e s \ T o t a l   R e v e n u e \ T a g I n f o \ V a l u e < / K e y > < / D i a g r a m O b j e c t K e y > < D i a g r a m O b j e c t K e y > < K e y > M e a s u r e s \ N o   o f   C u s t o m e r < / K e y > < / D i a g r a m O b j e c t K e y > < D i a g r a m O b j e c t K e y > < K e y > M e a s u r e s \ N o   o f   C u s t o m e r \ T a g I n f o \ F o r m u l a < / K e y > < / D i a g r a m O b j e c t K e y > < D i a g r a m O b j e c t K e y > < K e y > M e a s u r e s \ N o   o f   C u s t o m e r \ T a g I n f o \ V a l u e < / K e y > < / D i a g r a m O b j e c t K e y > < D i a g r a m O b j e c t K e y > < K e y > M e a s u r e s \ A v g   R e v e n e u   B y   A g e   C a t e g o r y < / K e y > < / D i a g r a m O b j e c t K e y > < D i a g r a m O b j e c t K e y > < K e y > M e a s u r e s \ A v g   R e v e n e u   B y   A g e   C a t e g o r y \ T a g I n f o \ F o r m u l a < / K e y > < / D i a g r a m O b j e c t K e y > < D i a g r a m O b j e c t K e y > < K e y > M e a s u r e s \ A v g   R e v e n e u   B y   A g e   C a t e g o r y \ T a g I n f o \ V a l u e < / K e y > < / D i a g r a m O b j e c t K e y > < D i a g r a m O b j e c t K e y > < K e y > M e a s u r e s \ R e v   P r e v   M o n t h < / K e y > < / D i a g r a m O b j e c t K e y > < D i a g r a m O b j e c t K e y > < K e y > M e a s u r e s \ R e v   P r e v   M o n t h \ T a g I n f o \ F o r m u l a < / K e y > < / D i a g r a m O b j e c t K e y > < D i a g r a m O b j e c t K e y > < K e y > M e a s u r e s \ R e v   P r e v   M o n t h \ T a g I n f o \ V a l u e < / K e y > < / D i a g r a m O b j e c t K e y > < D i a g r a m O b j e c t K e y > < K e y > M e a s u r e s \ V a r i a n c e   M o n t h < / K e y > < / D i a g r a m O b j e c t K e y > < D i a g r a m O b j e c t K e y > < K e y > M e a s u r e s \ V a r i a n c e   M o n t h \ T a g I n f o \ F o r m u l a < / K e y > < / D i a g r a m O b j e c t K e y > < D i a g r a m O b j e c t K e y > < K e y > M e a s u r e s \ V a r i a n c e   M o n t h \ T a g I n f o \ V a l u e < / K e y > < / D i a g r a m O b j e c t K e y > < D i a g r a m O b j e c t K e y > < K e y > M e a s u r e s \ %   D i f f   R e v   P r e v   M o n t h < / K e y > < / D i a g r a m O b j e c t K e y > < D i a g r a m O b j e c t K e y > < K e y > M e a s u r e s \ %   D i f f   R e v   P r e v   M o n t h \ T a g I n f o \ F o r m u l a < / K e y > < / D i a g r a m O b j e c t K e y > < D i a g r a m O b j e c t K e y > < K e y > M e a s u r e s \ %   D i f f   R e v   P r e v   M o n t h \ T a g I n f o \ V a l u e 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 M e a s u r e s \ Q t y   S o l d < / K e y > < / D i a g r a m O b j e c t K e y > < D i a g r a m O b j e c t K e y > < K e y > M e a s u r e s \ Q t y   S o l d \ T a g I n f o \ F o r m u l a < / K e y > < / D i a g r a m O b j e c t K e y > < D i a g r a m O b j e c t K e y > < K e y > M e a s u r e s \ Q t y   S o l d \ T a g I n f o \ V a l u e 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 L i n k s \ & l t ; C o l u m n s \ C o u n t   o f   q u a n t i t y & g t ; - & l t ; M e a s u r e s \ q u a n t i t y & g t ; < / K e y > < / D i a g r a m O b j e c t K e y > < D i a g r a m O b j e c t K e y > < K e y > L i n k s \ & l t ; C o l u m n s \ C o u n t   o f   q u a n t i t y & g t ; - & l t ; M e a s u r e s \ q u a n t i t y & g t ; \ C O L U M N < / K e y > < / D i a g r a m O b j e c t K e y > < D i a g r a m O b j e c t K e y > < K e y > L i n k s \ & l t ; C o l u m n s \ C o u n t 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 q u a n t i t y < / K e y > < / a : K e y > < a : V a l u e   i : t y p e = " M e a s u r e G r i d N o d e V i e w S t a t e " > < C o l u m n > 5 < / C o l u m n > < L a y e d O u t > t r u e < / L a y e d O u t > < W a s U I I n v i s i b l e > t r u e < / W a s U I I n v i s i b l e > < / a : V a l u e > < / a : K e y V a l u e O f D i a g r a m O b j e c t K e y a n y T y p e z b w N T n L X > < a : K e y V a l u e O f D i a g r a m O b j e c t K e y a n y T y p e z b w N T n L X > < a : K e y > < K e y > M e a s u r e s \ C o u n t   o f   q u a n t i t y \ T a g I n f o \ F o r m u l a < / K e y > < / a : K e y > < a : V a l u e   i : t y p e = " M e a s u r e G r i d V i e w S t a t e I D i a g r a m T a g A d d i t i o n a l I n f o " / > < / a : K e y V a l u e O f D i a g r a m O b j e c t K e y a n y T y p e z b w N T n L X > < a : K e y V a l u e O f D i a g r a m O b j e c t K e y a n y T y p e z b w N T n L X > < a : K e y > < K e y > M e a s u r e s \ C o u n t   o f   q u a n t i t y \ T a g I n f o \ V a l u e < / K e y > < / a : K e y > < a : V a l u e   i : t y p e = " M e a s u r e G r i d V i e w S t a t e I D i a g r a m T a g A d d i t i o n a l I n f o " / > < / a : K e y V a l u e O f D i a g r a m O b j e c t K e y a n y T y p e z b w N T n L X > < a : K e y V a l u e O f D i a g r a m O b j e c t K e y a n y T y p e z b w N T n L X > < a : K e y > < K e y > M e a s u r e s \ T o t a l   R e v e n u e < / K e y > < / a : K e y > < a : V a l u e   i : t y p e = " M e a s u r e G r i d N o d e V i e w S t a t e " > < L a y e d O u t > t r u e < / L a y e d O u t > < / 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 M e a s u r e s \ N o   o f   C u s t o m e r < / K e y > < / a : K e y > < a : V a l u e   i : t y p e = " M e a s u r e G r i d N o d e V i e w S t a t e " > < L a y e d O u t > t r u e < / L a y e d O u t > < R o w > 1 < / R o w > < / a : V a l u e > < / a : K e y V a l u e O f D i a g r a m O b j e c t K e y a n y T y p e z b w N T n L X > < a : K e y V a l u e O f D i a g r a m O b j e c t K e y a n y T y p e z b w N T n L X > < a : K e y > < K e y > M e a s u r e s \ N o   o f   C u s t o m e r \ T a g I n f o \ F o r m u l a < / K e y > < / a : K e y > < a : V a l u e   i : t y p e = " M e a s u r e G r i d V i e w S t a t e I D i a g r a m T a g A d d i t i o n a l I n f o " / > < / a : K e y V a l u e O f D i a g r a m O b j e c t K e y a n y T y p e z b w N T n L X > < a : K e y V a l u e O f D i a g r a m O b j e c t K e y a n y T y p e z b w N T n L X > < a : K e y > < K e y > M e a s u r e s \ N o   o f   C u s t o m e r \ T a g I n f o \ V a l u e < / K e y > < / a : K e y > < a : V a l u e   i : t y p e = " M e a s u r e G r i d V i e w S t a t e I D i a g r a m T a g A d d i t i o n a l I n f o " / > < / a : K e y V a l u e O f D i a g r a m O b j e c t K e y a n y T y p e z b w N T n L X > < a : K e y V a l u e O f D i a g r a m O b j e c t K e y a n y T y p e z b w N T n L X > < a : K e y > < K e y > M e a s u r e s \ A v g   R e v e n e u   B y   A g e   C a t e g o r y < / K e y > < / a : K e y > < a : V a l u e   i : t y p e = " M e a s u r e G r i d N o d e V i e w S t a t e " > < L a y e d O u t > t r u e < / L a y e d O u t > < R o w > 2 < / R o w > < / a : V a l u e > < / a : K e y V a l u e O f D i a g r a m O b j e c t K e y a n y T y p e z b w N T n L X > < a : K e y V a l u e O f D i a g r a m O b j e c t K e y a n y T y p e z b w N T n L X > < a : K e y > < K e y > M e a s u r e s \ A v g   R e v e n e u   B y   A g e   C a t e g o r y \ T a g I n f o \ F o r m u l a < / K e y > < / a : K e y > < a : V a l u e   i : t y p e = " M e a s u r e G r i d V i e w S t a t e I D i a g r a m T a g A d d i t i o n a l I n f o " / > < / a : K e y V a l u e O f D i a g r a m O b j e c t K e y a n y T y p e z b w N T n L X > < a : K e y V a l u e O f D i a g r a m O b j e c t K e y a n y T y p e z b w N T n L X > < a : K e y > < K e y > M e a s u r e s \ A v g   R e v e n e u   B y   A g e   C a t e g o r y \ T a g I n f o \ V a l u e < / K e y > < / a : K e y > < a : V a l u e   i : t y p e = " M e a s u r e G r i d V i e w S t a t e I D i a g r a m T a g A d d i t i o n a l I n f o " / > < / a : K e y V a l u e O f D i a g r a m O b j e c t K e y a n y T y p e z b w N T n L X > < a : K e y V a l u e O f D i a g r a m O b j e c t K e y a n y T y p e z b w N T n L X > < a : K e y > < K e y > M e a s u r e s \ R e v   P r e v   M o n t h < / K e y > < / a : K e y > < a : V a l u e   i : t y p e = " M e a s u r e G r i d N o d e V i e w S t a t e " > < L a y e d O u t > t r u e < / L a y e d O u t > < R o w > 3 < / R o w > < / a : V a l u e > < / a : K e y V a l u e O f D i a g r a m O b j e c t K e y a n y T y p e z b w N T n L X > < a : K e y V a l u e O f D i a g r a m O b j e c t K e y a n y T y p e z b w N T n L X > < a : K e y > < K e y > M e a s u r e s \ R e v   P r e v   M o n t h \ T a g I n f o \ F o r m u l a < / K e y > < / a : K e y > < a : V a l u e   i : t y p e = " M e a s u r e G r i d V i e w S t a t e I D i a g r a m T a g A d d i t i o n a l I n f o " / > < / a : K e y V a l u e O f D i a g r a m O b j e c t K e y a n y T y p e z b w N T n L X > < a : K e y V a l u e O f D i a g r a m O b j e c t K e y a n y T y p e z b w N T n L X > < a : K e y > < K e y > M e a s u r e s \ R e v   P r e v   M o n t h \ T a g I n f o \ V a l u e < / K e y > < / a : K e y > < a : V a l u e   i : t y p e = " M e a s u r e G r i d V i e w S t a t e I D i a g r a m T a g A d d i t i o n a l I n f o " / > < / a : K e y V a l u e O f D i a g r a m O b j e c t K e y a n y T y p e z b w N T n L X > < a : K e y V a l u e O f D i a g r a m O b j e c t K e y a n y T y p e z b w N T n L X > < a : K e y > < K e y > M e a s u r e s \ V a r i a n c e   M o n t h < / K e y > < / a : K e y > < a : V a l u e   i : t y p e = " M e a s u r e G r i d N o d e V i e w S t a t e " > < L a y e d O u t > t r u e < / L a y e d O u t > < R o w > 4 < / R o w > < / a : V a l u e > < / a : K e y V a l u e O f D i a g r a m O b j e c t K e y a n y T y p e z b w N T n L X > < a : K e y V a l u e O f D i a g r a m O b j e c t K e y a n y T y p e z b w N T n L X > < a : K e y > < K e y > M e a s u r e s \ V a r i a n c e   M o n t h \ T a g I n f o \ F o r m u l a < / K e y > < / a : K e y > < a : V a l u e   i : t y p e = " M e a s u r e G r i d V i e w S t a t e I D i a g r a m T a g A d d i t i o n a l I n f o " / > < / a : K e y V a l u e O f D i a g r a m O b j e c t K e y a n y T y p e z b w N T n L X > < a : K e y V a l u e O f D i a g r a m O b j e c t K e y a n y T y p e z b w N T n L X > < a : K e y > < K e y > M e a s u r e s \ V a r i a n c e   M o n t h \ T a g I n f o \ V a l u e < / K e y > < / a : K e y > < a : V a l u e   i : t y p e = " M e a s u r e G r i d V i e w S t a t e I D i a g r a m T a g A d d i t i o n a l I n f o " / > < / a : K e y V a l u e O f D i a g r a m O b j e c t K e y a n y T y p e z b w N T n L X > < a : K e y V a l u e O f D i a g r a m O b j e c t K e y a n y T y p e z b w N T n L X > < a : K e y > < K e y > M e a s u r e s \ %   D i f f   R e v   P r e v   M o n t h < / K e y > < / a : K e y > < a : V a l u e   i : t y p e = " M e a s u r e G r i d N o d e V i e w S t a t e " > < L a y e d O u t > t r u e < / L a y e d O u t > < R o w > 5 < / R o w > < / a : V a l u e > < / a : K e y V a l u e O f D i a g r a m O b j e c t K e y a n y T y p e z b w N T n L X > < a : K e y V a l u e O f D i a g r a m O b j e c t K e y a n y T y p e z b w N T n L X > < a : K e y > < K e y > M e a s u r e s \ %   D i f f   R e v   P r e v   M o n t h \ T a g I n f o \ F o r m u l a < / K e y > < / a : K e y > < a : V a l u e   i : t y p e = " M e a s u r e G r i d V i e w S t a t e I D i a g r a m T a g A d d i t i o n a l I n f o " / > < / a : K e y V a l u e O f D i a g r a m O b j e c t K e y a n y T y p e z b w N T n L X > < a : K e y V a l u e O f D i a g r a m O b j e c t K e y a n y T y p e z b w N T n L X > < a : K e y > < K e y > M e a s u r e s \ %   D i f f   R e v   P r e v   M o n t h \ T a g I n f o \ V a l u e < / K e y > < / a : K e y > < a : V a l u e   i : t y p e = " M e a s u r e G r i d V i e w S t a t e I D i a g r a m T a g A d d i t i o n a l I n f o " / > < / a : K e y V a l u e O f D i a g r a m O b j e c t K e y a n y T y p e z b w N T n L X > < a : K e y V a l u e O f D i a g r a m O b j e c t K e y a n y T y p e z b w N T n L X > < a : K e y > < K e y > M e a s u r e s \ T o t a l   C o s t < / K e y > < / a : K e y > < a : V a l u e   i : t y p e = " M e a s u r e G r i d N o d e V i e w S t a t e " > < L a y e d O u t > t r u e < / L a y e d O u t > < R o w > 6 < / 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 7 < / 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 M e a s u r e s \ Q t y   S o l d < / K e y > < / a : K e y > < a : V a l u e   i : t y p e = " M e a s u r e G r i d N o d e V i e w S t a t e " > < L a y e d O u t > t r u e < / L a y e d O u t > < R o w > 8 < / R o w > < / a : V a l u e > < / a : K e y V a l u e O f D i a g r a m O b j e c t K e y a n y T y p e z b w N T n L X > < a : K e y V a l u e O f D i a g r a m O b j e c t K e y a n y T y p e z b w N T n L X > < a : K e y > < K e y > M e a s u r e s \ Q t y   S o l d \ T a g I n f o \ F o r m u l a < / K e y > < / a : K e y > < a : V a l u e   i : t y p e = " M e a s u r e G r i d V i e w S t a t e I D i a g r a m T a g A d d i t i o n a l I n f o " / > < / a : K e y V a l u e O f D i a g r a m O b j e c t K e y a n y T y p e z b w N T n L X > < a : K e y V a l u e O f D i a g r a m O b j e c t K e y a n y T y p e z b w N T n L X > < a : K e y > < K e y > M e a s u r e s \ Q t y   S o l d \ T a g I n f o \ V a l u e 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 L i n k s \ & l t ; C o l u m n s \ C o u n t   o f   q u a n t i t y & g t ; - & l t ; M e a s u r e s \ q u a n t i t y & g t ; < / K e y > < / a : K e y > < a : V a l u e   i : t y p e = " M e a s u r e G r i d V i e w S t a t e I D i a g r a m L i n k " / > < / a : K e y V a l u e O f D i a g r a m O b j e c t K e y a n y T y p e z b w N T n L X > < a : K e y V a l u e O f D i a g r a m O b j e c t K e y a n y T y p e z b w N T n L X > < a : K e y > < K e y > L i n k s \ & l t ; C o l u m n s \ C o u n t   o f   q u a n t i t y & g t ; - & l t ; M e a s u r e s \ q u a n t i t y & g t ; \ C O L U M N < / K e y > < / a : K e y > < a : V a l u e   i : t y p e = " M e a s u r e G r i d V i e w S t a t e I D i a g r a m L i n k E n d p o i n t " / > < / a : K e y V a l u e O f D i a g r a m O b j e c t K e y a n y T y p e z b w N T n L X > < a : K e y V a l u e O f D i a g r a m O b j e c t K e y a n y T y p e z b w N T n L X > < a : K e y > < K e y > L i n k s \ & l t ; C o l u m n s \ C o u n t   o f   q u a n t i t y & g t ; - & l t ; M e a s u r e s \ q u a n t i t y & g t ; \ M E A S U R E < / K e y > < / a : K e y > < a : V a l u e   i : t y p e = " M e a s u r e G r i d V i e w S t a t e I D i a g r a m L i n k E n d p o i n t " / > < / 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 C o l u m n s \ s a l e s _ d i s t r i c t < / K e y > < / a : K e y > < a : V a l u e   i : t y p e = " M e a s u r e G r i d N o d e V i e w S t a t e " > < C o l u m n > 1 3 < / C o l u m n > < L a y e d O u t > t r u e < / L a y e d O u t > < / a : V a l u e > < / a : K e y V a l u e O f D i a g r a m O b j e c t K e y a n y T y p e z b w N T n L X > < a : K e y V a l u e O f D i a g r a m O b j e c t K e y a n y T y p e z b w N T n L X > < a : K e y > < K e y > C o l u m n s \ s a l e s _ r e g i o n < / K e y > < / a : K e y > < a : V a l u e   i : t y p e = " M e a s u r e G r i d N o d e V i e w S t a t e " > < C o l u m n > 1 4 < / 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 C o l u m n s \ c u s t o m e r _ a c c t _ n u m < / K e y > < / D i a g r a m O b j e c t K e y > < D i a g r a m O b j e c t K e y > < K e y > C o l u m n s \ F u l l   N a m e 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 C o l u m n s \ A g e < / K e y > < / D i a g r a m O b j e c t K e y > < D i a g r a m O b j e c t K e y > < K e y > C o l u m n s \ A g e   C a t e g o r y 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 C o l u m n s \ F u l l   N a m e 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 C o l u m n s \ A g e < / K e y > < / a : K e y > < a : V a l u e   i : t y p e = " M e a s u r e G r i d N o d e V i e w S t a t e " > < C o l u m n > 1 9 < / C o l u m n > < L a y e d O u t > t r u e < / L a y e d O u t > < / a : V a l u e > < / a : K e y V a l u e O f D i a g r a m O b j e c t K e y a n y T y p e z b w N T n L X > < a : K e y V a l u e O f D i a g r a m O b j e c t K e y a n y T y p e z b w N T n L X > < a : K e y > < K e y > C o l u m n s \ A g e   C a t e g o r y < / K e y > < / a : K e y > < a : V a l u e   i : t y p e = " M e a s u r e G r i d N o d e V i e w S t a t e " > < C o l u m n > 2 0 < / C o l u m n > < L a y e d O u t > t r u e < / L a y e d O u t > < / a : V a l u e > < / a : K e y V a l u e O f D i a g r a m O b j e c t K e y a n y T y p e z b w N T n L X > < / V i e w S t a t e s > < / D i a g r a m M a n a g e r . S e r i a l i z a b l e D i a g r a m > < / A r r a y O f D i a g r a m M a n a g e r . S e r i a l i z a b l e D i a g r a m > ] ] > < / C u s t o m C o n t e n t > < / G e m i n i > 
</file>

<file path=customXml/item19.xml>��< ? x m l   v e r s i o n = " 1 . 0 "   e n c o d i n g = " U T F - 1 6 " ? > < G e m i n i   x m l n s = " h t t p : / / g e m i n i / p i v o t c u s t o m i z a t i o n / 4 2 1 3 5 2 4 7 - b 6 3 d - 4 9 4 b - b 3 a 2 - f 5 5 c 5 e 9 3 0 2 e 1 " > < C u s t o m C o n t e n t > < ! [ C D A T A [ < ? x m l   v e r s i o n = " 1 . 0 "   e n c o d i n g = " u t f - 1 6 " ? > < S e t t i n g s > < C a l c u l a t e d F i e l d s > < i t e m > < M e a s u r e N a m e > T o t a l   R e v e n u e < / M e a s u r e N a m e > < D i s p l a y N a m e > T o t a l   R e v e n u e < / D i s p l a y N a m e > < V i s i b l e > F a l s e < / V i s i b l e > < / i t e m > < i t e m > < M e a s u r e N a m e > N o   o f   C u s t o m e r < / M e a s u r e N a m e > < D i s p l a y N a m e > N o   o f   C u s t o m e r < / D i s p l a y N a m e > < V i s i b l e > F a l s e < / V i s i b l e > < / i t e m > < i t e m > < M e a s u r e N a m e > A v g   R e v e n e u   B y   A g e   C a t e g o r y < / M e a s u r e N a m e > < D i s p l a y N a m e > A v g   R e v e n e u   B y   A g e   C a t e g o r y < / D i s p l a y N a m e > < V i s i b l e > F a l s e < / V i s i b l e > < / i t e m > < i t e m > < M e a s u r e N a m e > R e v   P r e v   M o n t h < / M e a s u r e N a m e > < D i s p l a y N a m e > R e v   P r e v   M o n t h < / D i s p l a y N a m e > < V i s i b l e > F a l s e < / V i s i b l e > < / i t e m > < i t e m > < M e a s u r e N a m e > V a r i a n c e   M o n t h < / M e a s u r e N a m e > < D i s p l a y N a m e > V a r i a n c e   M o n t h < / D i s p l a y N a m e > < V i s i b l e > F a l s e < / V i s i b l e > < / i t e m > < i t e m > < M e a s u r e N a m e > %   D i f f   R e v   P r e v   M o n t h < / M e a s u r e N a m e > < D i s p l a y N a m e > %   D i f f   R e v   P r e v   M o n t h < / D i s p l a y N a m e > < V i s i b l e > F a l s e < / V i s i b l e > < / i t e m > < i t e m > < M e a s u r e N a m e > T o t a l   C o s t < / M e a s u r e N a m e > < D i s p l a y N a m e > T o t a l   C o s t < / D i s p l a y N a m e > < V i s i b l e > F a l s e 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c c e 5 4 d 8 9 - 1 a 0 1 - 4 8 e 6 - 9 5 a 8 - 4 b 4 9 d 6 b f 1 4 f d " > < C u s t o m C o n t e n t > < ! [ C D A T A [ < ? x m l   v e r s i o n = " 1 . 0 "   e n c o d i n g = " u t f - 1 6 " ? > < S e t t i n g s > < C a l c u l a t e d F i e l d s > < i t e m > < M e a s u r e N a m e > T o t a l   R e v e n u e < / M e a s u r e N a m e > < D i s p l a y N a m e > T o t a l   R e v e n u e < / D i s p l a y N a m e > < V i s i b l e > T r u e < / V i s i b l e > < / i t e m > < i t e m > < M e a s u r e N a m e > N o   o f   C u s t o m e r < / M e a s u r e N a m e > < D i s p l a y N a m e > N o   o f   C u s t o m e r < / D i s p l a y N a m e > < V i s i b l e > T r u e < / V i s i b l e > < / i t e m > < i t e m > < M e a s u r e N a m e > A v g   R e v e n e u   B y   A g e   C a t e g o r y < / M e a s u r e N a m e > < D i s p l a y N a m e > A v g   R e v e n e u   B y   A g e   C a t e g o r y < / D i s p l a y N a m e > < V i s i b l e > T r u e < / V i s i b l e > < / i t e m > < i t e m > < M e a s u r e N a m e > V a r i a n c e   M o n t h < / M e a s u r e N a m e > < D i s p l a y N a m e > V a r i a n c e   M o n t h < / D i s p l a y N a m e > < V i s i b l e > T r u e < / V i s i b l e > < / i t e m > < i t e m > < M e a s u r e N a m e > R e v   P r e v   M o n t h < / M e a s u r e N a m e > < D i s p l a y N a m e > R e v   P r e v   M o n t h < / D i s p l a y N a m e > < V i s i b l e > F a l s e < / V i s i b l e > < / i t e m > < i t e m > < M e a s u r e N a m e > %   D i f f   R e v   P r e v   M o n t h < / M e a s u r e N a m e > < D i s p l a y N a m e > %   D i f f   R e v   P r e v   M o n t h < / D i s p l a y N a m e > < V i s i b l e > T r u e < / V i s i b l e > < / i t e m > < i t e m > < M e a s u r e N a m e > Q t y   S o l d < / M e a s u r e N a m e > < D i s p l a y N a m e > Q t y   S o l d < / D i s p l a y N a m e > < V i s i b l e > F a l s e < / V i s i b l e > < / i t e m > < / C a l c u l a t e d F i e l d s > < S A H o s t H a s h > 0 < / S A H o s t H a s h > < G e m i n i F i e l d L i s t V i s i b l e > T r u e < / G e m i n i F i e l d L i s t V i s i b l e > < / S e t t i n g s > ] ] > < / C u s t o m C o n t e n t > < / G e m i n i > 
</file>

<file path=customXml/item21.xml>��< ? x m l   v e r s i o n = " 1 . 0 "   e n c o d i n g = " U T F - 1 6 " ? > < G e m i n i   x m l n s = " h t t p : / / g e m i n i / p i v o t c u s t o m i z a t i o n / a 8 4 4 0 f 3 3 - 9 c c 1 - 4 3 5 6 - b d 2 6 - 2 b 3 7 7 1 6 2 c 7 1 7 " > < C u s t o m C o n t e n t > < ! [ C D A T A [ < ? x m l   v e r s i o n = " 1 . 0 "   e n c o d i n g = " u t f - 1 6 " ? > < S e t t i n g s > < C a l c u l a t e d F i e l d s > < i t e m > < M e a s u r e N a m e > T o t a l   R e v e n u e < / M e a s u r e N a m e > < D i s p l a y N a m e > T o t a l   R e v e n u e < / D i s p l a y N a m e > < V i s i b l e > T r u e < / V i s i b l e > < / i t e m > < i t e m > < M e a s u r e N a m e > N o   o f   C u s t o m e r < / M e a s u r e N a m e > < D i s p l a y N a m e > N o   o f   C u s t o m e r < / D i s p l a y N a m e > < V i s i b l e > T r u e < / V i s i b l e > < / i t e m > < i t e m > < M e a s u r e N a m e > A v g   R e v e n e u   B y   A g e   C a t e g o r y < / M e a s u r e N a m e > < D i s p l a y N a m e > A v g   R e v e n e u   B y   A g e   C a t e g o r y < / D i s p l a y N a m e > < V i s i b l e > T r u e < / V i s i b l e > < / i t e m > < i t e m > < M e a s u r e N a m e > R e v   P r e v   M o n t h < / M e a s u r e N a m e > < D i s p l a y N a m e > R e v   P r e v   M o n t h < / D i s p l a y N a m e > < V i s i b l e > F a l s e < / V i s i b l e > < / i t e m > < i t e m > < M e a s u r e N a m e > V a r i a n c e   M o n t h < / M e a s u r e N a m e > < D i s p l a y N a m e > V a r i a n c e   M o n t h < / D i s p l a y N a m e > < V i s i b l e > T r u e < / V i s i b l e > < / i t e m > < i t e m > < M e a s u r e N a m e > %   D i f f   R e v   P r e v   M o n t h < / M e a s u r e N a m e > < D i s p l a y N a m e > %   D i f f   R e v   P r e v   M o n t h < / D i s p l a y N a m e > < V i s i b l e > T r u e < / V i s i b l e > < / i t e m > < / C a l c u l a t e d F i e l d s > < S A H o s t H a s h > 0 < / S A H o s t H a s h > < G e m i n i F i e l d L i s t V i s i b l e > T r u e < / G e m i n i F i e l d L i s t V i s i b l e > < / S e t t i n g s > ] ] > < / C u s t o m C o n t e n t > < / G e m i n i > 
</file>

<file path=customXml/item22.xml>��< ? x m l   v e r s i o n = " 1 . 0 "   e n c o d i n g = " U T F - 1 6 " ? > < G e m i n i   x m l n s = " h t t p : / / g e m i n i / p i v o t c u s t o m i z a t i o n / d e 3 b 9 1 2 9 - 6 9 0 e - 4 6 3 3 - a 6 d 7 - 6 c 9 3 7 3 d 4 c 0 5 f " > < C u s t o m C o n t e n t > < ! [ C D A T A [ < ? x m l   v e r s i o n = " 1 . 0 "   e n c o d i n g = " u t f - 1 6 " ? > < S e t t i n g s > < C a l c u l a t e d F i e l d s > < i t e m > < M e a s u r e N a m e > T o t a l   R e v e n u e < / M e a s u r e N a m e > < D i s p l a y N a m e > T o t a l   R e v e n u e < / D i s p l a y N a m e > < V i s i b l e > T r u e < / V i s i b l e > < / i t e m > < i t e m > < M e a s u r e N a m e > N o   o f   C u s t o m e r < / M e a s u r e N a m e > < D i s p l a y N a m e > N o   o f   C u s t o m e r < / D i s p l a y N a m e > < V i s i b l e > T r u e < / V i s i b l e > < / i t e m > < i t e m > < M e a s u r e N a m e > A v g   R e v e n e u   B y   A g e   C a t e g o r y < / M e a s u r e N a m e > < D i s p l a y N a m e > A v g   R e v e n e u   B y   A g e   C a t e g o r y < / D i s p l a y N a m e > < V i s i b l e > T r u e < / V i s i b l e > < / i t e m > < i t e m > < M e a s u r e N a m e > R e v   P r e v   M o n t h < / M e a s u r e N a m e > < D i s p l a y N a m e > R e v   P r e v   M o n t h < / D i s p l a y N a m e > < V i s i b l e > F a l s e < / V i s i b l e > < / i t e m > < i t e m > < M e a s u r e N a m e > V a r i a n c e   M o n t h < / M e a s u r e N a m e > < D i s p l a y N a m e > V a r i a n c e   M o n t h < / D i s p l a y N a m e > < V i s i b l e > T r u e < / V i s i b l e > < / i t e m > < i t e m > < M e a s u r e N a m e > %   D i f f   R e v   P r e v   M o n t h < / M e a s u r e N a m e > < D i s p l a y N a m e > %   D i f f   R e v   P r e v   M o n t h < / D i s p l a y N a m e > < V i s i b l e > T r u e < / V i s i b l e > < / i t e m > < i t e m > < M e a s u r e N a m e > P r o f i t < / M e a s u r e N a m e > < D i s p l a y N a m e > P r o f i t < / D i s p l a y N a m e > < V i s i b l e > F a l s e < / V i s i b l e > < / i t e m > < / C a l c u l a t e d F i e l d s > < S A H o s t H a s h > 0 < / S A H o s t H a s h > < G e m i n i F i e l d L i s t V i s i b l e > T r u e < / G e m i n i F i e l d L i s t V i s i b l e > < / S e t t i n g s > ] ] > < / C u s t o m C o n t e n t > < / G e m i n i > 
</file>

<file path=customXml/item23.xml>��< ? x m l   v e r s i o n = " 1 . 0 "   e n c o d i n g = " U T F - 1 6 " ? > < G e m i n i   x m l n s = " h t t p : / / g e m i n i / p i v o t c u s t o m i z a t i o n / f 7 6 3 e 2 3 a - e 3 7 2 - 4 c 1 b - 8 2 5 2 - 3 2 0 1 d d e 9 9 7 f 4 " > < C u s t o m C o n t e n t > < ! [ C D A T A [ < ? x m l   v e r s i o n = " 1 . 0 "   e n c o d i n g = " u t f - 1 6 " ? > < S e t t i n g s > < C a l c u l a t e d F i e l d s > < i t e m > < M e a s u r e N a m e > T o t a l   R e v e n u e < / M e a s u r e N a m e > < D i s p l a y N a m e > T o t a l   R e v e n u e < / D i s p l a y N a m e > < V i s i b l e > T r u e < / V i s i b l e > < / i t e m > < i t e m > < M e a s u r e N a m e > N o   o f   C u s t o m e r < / M e a s u r e N a m e > < D i s p l a y N a m e > N o   o f   C u s t o m e r < / D i s p l a y N a m e > < V i s i b l e > T r u e < / V i s i b l e > < / i t e m > < i t e m > < M e a s u r e N a m e > A v g   R e v e n e u   B y   A g e   C a t e g o r y < / M e a s u r e N a m e > < D i s p l a y N a m e > A v g   R e v e n e u   B y   A g e   C a t e g o r y < / D i s p l a y N a m e > < V i s i b l e > T r u e < / V i s i b l e > < / i t e m > < i t e m > < M e a s u r e N a m e > R e v   P r e v   M o n t h < / M e a s u r e N a m e > < D i s p l a y N a m e > R e v   P r e v   M o n t h < / D i s p l a y N a m e > < V i s i b l e > F a l s e < / V i s i b l e > < / i t e m > < i t e m > < M e a s u r e N a m e > V a r i a n c e   M o n t h < / M e a s u r e N a m e > < D i s p l a y N a m e > V a r i a n c e   M o n t h < / D i s p l a y N a m e > < V i s i b l e > T r u e < / V i s i b l e > < / i t e m > < i t e m > < M e a s u r e N a m e > %   D i f f   R e v   P r e v   M o n t h < / M e a s u r e N a m e > < D i s p l a y N a m e > %   D i f f   R e v   P r e v   M o n t h < / D i s p l a y N a m e > < V i s i b l e > T r u e < / V i s i b l e > < / i t e m > < i t e m > < M e a s u r e N a m e > T o t a l   C o s t < / M e a s u r e N a m e > < D i s p l a y N a m e > T o t a l   C o s t < / D i s p l a y N a m e > < V i s i b l e > F a l s e < / V i s i b l e > < / i t e m > < / C a l c u l a t e d F i e l d s > < S A H o s t H a s h > 0 < / S A H o s t H a s h > < G e m i n i F i e l d L i s t V i s i b l e > T r u e < / G e m i n i F i e l d L i s t V i s i b l e > < / S e t t i n g s > ] ] > < / C u s t o m C o n t e n t > < / G e m i n i > 
</file>

<file path=customXml/item24.xml>��< ? x m l   v e r s i o n = " 1 . 0 "   e n c o d i n g = " U T F - 1 6 " ? > < G e m i n i   x m l n s = " h t t p : / / g e m i n i / p i v o t c u s t o m i z a t i o n / 5 f 7 b d 0 b a - a f 3 9 - 4 3 6 a - 9 e c b - 2 8 f e e b a b 0 a 8 3 " > < C u s t o m C o n t e n t > < ! [ C D A T A [ < ? x m l   v e r s i o n = " 1 . 0 "   e n c o d i n g = " u t f - 1 6 " ? > < S e t t i n g s > < C a l c u l a t e d F i e l d s > < i t e m > < M e a s u r e N a m e > T o t a l   R e v e n u e < / M e a s u r e N a m e > < D i s p l a y N a m e > T o t a l   R e v e n u e < / D i s p l a y N a m e > < V i s i b l e > T r u e < / V i s i b l e > < / i t e m > < i t e m > < M e a s u r e N a m e > N o   o f   C u s t o m e r < / M e a s u r e N a m e > < D i s p l a y N a m e > N o   o f   C u s t o m e r < / D i s p l a y N a m e > < V i s i b l e > T r u e < / V i s i b l e > < / i t e m > < i t e m > < M e a s u r e N a m e > A v g   R e v e n e u   B y   A g e   C a t e g o r y < / M e a s u r e N a m e > < D i s p l a y N a m e > A v g   R e v e n e u   B y   A g e   C a t e g o r y < / D i s p l a y N a m e > < V i s i b l e > T r u e < / V i s i b l e > < / i t e m > < i t e m > < M e a s u r e N a m e > R e v   P r e v   M o n t h < / M e a s u r e N a m e > < D i s p l a y N a m e > R e v   P r e v   M o n t h < / D i s p l a y N a m e > < V i s i b l e > F a l s e < / V i s i b l e > < / i t e m > < i t e m > < M e a s u r e N a m e > V a r i a n c e   M o n t h < / M e a s u r e N a m e > < D i s p l a y N a m e > V a r i a n c e   M o n t h < / D i s p l a y N a m e > < V i s i b l e > T r u e < / V i s i b l e > < / i t e m > < i t e m > < M e a s u r e N a m e > %   D i f f   R e v   P r e v   M o n t h < / M e a s u r e N a m e > < D i s p l a y N a m e > %   D i f f   R e v   P r e v   M o n t h < / D i s p l a y N a m e > < V i s i b l e > T r u e < / V i s i b l e > < / i t e m > < i t e m > < M e a s u r e N a m e > T o t a l   C o s t < / M e a s u r e N a m e > < D i s p l a y N a m e > T o t a l   C o s t < / D i s p l a y N a m e > < V i s i b l e > F a l s e < / V i s i b l e > < / i t e m > < i t e m > < M e a s u r e N a m e > P r o f i t < / M e a s u r e N a m e > < D i s p l a y N a m e > P r o f i t < / D i s p l a y N a m e > < V i s i b l e > F a l s e < / V i s i b l e > < / i t e m > < i t e m > < M e a s u r e N a m e > Q t y   S o l d < / M e a s u r e N a m e > < D i s p l a y N a m e > Q t y   S o l d < / D i s p l a y N a m e > < V i s i b l e > F a l s e < / V i s i b l e > < / i t e m > < / C a l c u l a t e d F i e l d s > < S A H o s t H a s h > 0 < / S A H o s t H a s h > < G e m i n i F i e l d L i s t V i s i b l e > T r u e < / G e m i n i F i e l d L i s t V i s i b l e > < / S e t t i n g s > ] ] > < / C u s t o m C o n t e n t > < / G e m i n i > 
</file>

<file path=customXml/item25.xml>��< ? x m l   v e r s i o n = " 1 . 0 "   e n c o d i n g = " U T F - 1 6 " ? > < G e m i n i   x m l n s = " h t t p : / / g e m i n i / p i v o t c u s t o m i z a t i o n / 4 f 0 e 0 2 f b - b b 4 a - 4 7 0 6 - b a e 6 - 3 1 4 a 4 a 9 3 5 9 e f " > < C u s t o m C o n t e n t > < ! [ C D A T A [ < ? x m l   v e r s i o n = " 1 . 0 "   e n c o d i n g = " u t f - 1 6 " ? > < S e t t i n g s > < C a l c u l a t e d F i e l d s > < i t e m > < M e a s u r e N a m e > T o t a l   R e v e n u e < / M e a s u r e N a m e > < D i s p l a y N a m e > T o t a l   R e v e n u e < / D i s p l a y N a m e > < V i s i b l e > T r u e < / V i s i b l e > < / i t e m > < i t e m > < M e a s u r e N a m e > N o   o f   C u s t o m e r < / M e a s u r e N a m e > < D i s p l a y N a m e > N o   o f   C u s t o m e r < / D i s p l a y N a m e > < V i s i b l e > T r u e < / V i s i b l e > < / i t e m > < i t e m > < M e a s u r e N a m e > A v g   R e v e n e u   B y   A g e   C a t e g o r y < / M e a s u r e N a m e > < D i s p l a y N a m e > A v g   R e v e n e u   B y   A g e   C a t e g o r y < / D i s p l a y N a m e > < V i s i b l e > T r u e < / V i s i b l e > < / i t e m > < i t e m > < M e a s u r e N a m e > R e v   P r e v   M o n t h < / M e a s u r e N a m e > < D i s p l a y N a m e > R e v   P r e v   M o n t h < / D i s p l a y N a m e > < V i s i b l e > F a l s e < / V i s i b l e > < / i t e m > < i t e m > < M e a s u r e N a m e > V a r i a n c e   M o n t h < / M e a s u r e N a m e > < D i s p l a y N a m e > V a r i a n c e   M o n t h < / D i s p l a y N a m e > < V i s i b l e > T r u e < / V i s i b l e > < / i t e m > < i t e m > < M e a s u r e N a m e > %   D i f f   R e v   P r e v   M o n t h < / M e a s u r e N a m e > < D i s p l a y N a m e > %   D i f f   R e v   P r e v   M o n t h < / D i s p l a y N a m e > < V i s i b l e > T r u e < / V i s i b l e > < / i t e m > < i t e m > < M e a s u r e N a m e > T o t a l   C o s t < / M e a s u r e N a m e > < D i s p l a y N a m e > T o t a l   C o s t < / D i s p l a y N a m e > < V i s i b l e > F a l s e < / V i s i b l e > < / i t e m > < i t e m > < M e a s u r e N a m e > P r o f i t < / M e a s u r e N a m e > < D i s p l a y N a m e > P r o f i t < / D i s p l a y N a m e > < V i s i b l e > F a l s e < / V i s i b l e > < / i t e m > < i t e m > < M e a s u r e N a m e > Q t y   S o l d < / M e a s u r e N a m e > < D i s p l a y N a m e > Q t y   S o l d < / D i s p l a y N a m e > < V i s i b l e > F a l s e < / V i s i b l e > < / i t e m > < / C a l c u l a t e d F i e l d s > < S A H o s t H a s h > 0 < / S A H o s t H a s h > < G e m i n i F i e l d L i s t V i s i b l e > T r u e < / G e m i n i F i e l d L i s t V i s i b l e > < / S e t t i n g s > ] ] > < / C u s t o m C o n t e n t > < / G e m i n i > 
</file>

<file path=customXml/item26.xml>��< ? x m l   v e r s i o n = " 1 . 0 "   e n c o d i n g = " U T F - 1 6 " ? > < G e m i n i   x m l n s = " h t t p : / / g e m i n i / p i v o t c u s t o m i z a t i o n / 6 5 0 e 1 d 4 5 - 1 7 9 1 - 4 2 2 5 - b f 1 8 - e b 5 4 e d 0 8 6 4 1 1 " > < C u s t o m C o n t e n t > < ! [ C D A T A [ < ? x m l   v e r s i o n = " 1 . 0 "   e n c o d i n g = " u t f - 1 6 " ? > < S e t t i n g s > < C a l c u l a t e d F i e l d s > < i t e m > < M e a s u r e N a m e > T o t a l   R e v e n u e < / M e a s u r e N a m e > < D i s p l a y N a m e > T o t a l   R e v e n u e < / D i s p l a y N a m e > < V i s i b l e > T r u e < / V i s i b l e > < / i t e m > < i t e m > < M e a s u r e N a m e > N o   o f   C u s t o m e r < / M e a s u r e N a m e > < D i s p l a y N a m e > N o   o f   C u s t o m e r < / D i s p l a y N a m e > < V i s i b l e > T r u e < / V i s i b l e > < / i t e m > < i t e m > < M e a s u r e N a m e > A v g   R e v e n e u   B y   A g e   C a t e g o r y < / M e a s u r e N a m e > < D i s p l a y N a m e > A v g   R e v e n e u   B y   A g e   C a t e g o r y < / D i s p l a y N a m e > < V i s i b l e > T r u e < / V i s i b l e > < / i t e m > < i t e m > < M e a s u r e N a m e > R e v   P r e v   M o n t h < / M e a s u r e N a m e > < D i s p l a y N a m e > R e v   P r e v   M o n t h < / D i s p l a y N a m e > < V i s i b l e > F a l s e < / V i s i b l e > < / i t e m > < i t e m > < M e a s u r e N a m e > V a r i a n c e   M o n t h < / M e a s u r e N a m e > < D i s p l a y N a m e > V a r i a n c e   M o n t h < / D i s p l a y N a m e > < V i s i b l e > T r u e < / V i s i b l e > < / i t e m > < i t e m > < M e a s u r e N a m e > %   D i f f   R e v   P r e v   M o n t h < / M e a s u r e N a m e > < D i s p l a y N a m e > %   D i f f   R e v   P r e v   M o n t h < / D i s p l a y N a m e > < V i s i b l e > T r u e < / V i s i b l e > < / i t e m > < i t e m > < M e a s u r e N a m e > T o t a l   C o s t < / M e a s u r e N a m e > < D i s p l a y N a m e > T o t a l   C o s t < / D i s p l a y N a m e > < V i s i b l e > F a l s e < / V i s i b l e > < / i t e m > < i t e m > < M e a s u r e N a m e > P r o f i t < / M e a s u r e N a m e > < D i s p l a y N a m e > P r o f i t < / D i s p l a y N a m e > < V i s i b l e > F a l s e < / V i s i b l e > < / i t e m > < i t e m > < M e a s u r e N a m e > Q t y   S o l d < / M e a s u r e N a m e > < D i s p l a y N a m e > Q t y   S o l d < / D i s p l a y N a m e > < V i s i b l e > F a l s e < / V i s i b l e > < / i t e m > < / C a l c u l a t e d F i e l d s > < S A H o s t H a s h > 0 < / S A H o s t H a s h > < G e m i n i F i e l d L i s t V i s i b l e > T r u e < / G e m i n i F i e l d L i s t V i s i b l e > < / S e t t i n g s > ] ] > < / C u s t o m C o n t e n t > < / G e m i n i > 
</file>

<file path=customXml/item27.xml>��< ? x m l   v e r s i o n = " 1 . 0 "   e n c o d i n g = " U T F - 1 6 " ? > < G e m i n i   x m l n s = " h t t p : / / g e m i n i / p i v o t c u s t o m i z a t i o n / 7 8 a e a 3 d 5 - a f 6 f - 4 a f 7 - 8 b 5 4 - 0 6 3 1 1 7 b 4 e 6 0 0 " > < C u s t o m C o n t e n t > < ! [ C D A T A [ < ? x m l   v e r s i o n = " 1 . 0 "   e n c o d i n g = " u t f - 1 6 " ? > < S e t t i n g s > < C a l c u l a t e d F i e l d s > < i t e m > < M e a s u r e N a m e > T o t a l   R e v e n u e < / M e a s u r e N a m e > < D i s p l a y N a m e > T o t a l   R e v e n u e < / D i s p l a y N a m e > < V i s i b l e > T r u e < / V i s i b l e > < / i t e m > < i t e m > < M e a s u r e N a m e > N o   o f   C u s t o m e r < / M e a s u r e N a m e > < D i s p l a y N a m e > N o   o f   C u s t o m e r < / D i s p l a y N a m e > < V i s i b l e > T r u e < / V i s i b l e > < / i t e m > < i t e m > < M e a s u r e N a m e > A v g   R e v e n e u   B y   A g e   C a t e g o r y < / M e a s u r e N a m e > < D i s p l a y N a m e > A v g   R e v e n e u   B y   A g e   C a t e g o r y < / D i s p l a y N a m e > < V i s i b l e > T r u e < / V i s i b l e > < / i t e m > < i t e m > < M e a s u r e N a m e > R e v   P r e v   M o n t h < / M e a s u r e N a m e > < D i s p l a y N a m e > R e v   P r e v   M o n t h < / D i s p l a y N a m e > < V i s i b l e > F a l s e < / V i s i b l e > < / i t e m > < i t e m > < M e a s u r e N a m e > V a r i a n c e   M o n t h < / M e a s u r e N a m e > < D i s p l a y N a m e > V a r i a n c e   M o n t h < / D i s p l a y N a m e > < V i s i b l e > T r u e < / V i s i b l e > < / i t e m > < i t e m > < M e a s u r e N a m e > %   D i f f   R e v   P r e v   M o n t h < / M e a s u r e N a m e > < D i s p l a y N a m e > %   D i f f   R e v   P r e v   M o n t h < / D i s p l a y N a m e > < V i s i b l e > T r u e < / V i s i b l e > < / i t e m > < i t e m > < M e a s u r e N a m e > T o t a l   C o s t < / M e a s u r e N a m e > < D i s p l a y N a m e > T o t a l   C o s t < / D i s p l a y N a m e > < V i s i b l e > F a l s e < / V i s i b l e > < / i t e m > < i t e m > < M e a s u r e N a m e > P r o f i t < / M e a s u r e N a m e > < D i s p l a y N a m e > P r o f i t < / D i s p l a y N a m e > < V i s i b l e > F a l s e < / V i s i b l e > < / i t e m > < i t e m > < M e a s u r e N a m e > Q t y   S o l d < / M e a s u r e N a m e > < D i s p l a y N a m e > Q t y   S o l d < / D i s p l a y N a m e > < V i s i b l e > F a l s e 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I s S a n d b o x E m b e d d e d " > < C u s t o m C o n t e n t > < ! [ C D A T A [ y e s ] ] > < / C u s t o m C o n t e n t > < / G e m i n i > 
</file>

<file path=customXml/item3.xml>��< ? x m l   v e r s i o n = " 1 . 0 "   e n c o d i n g = " U T F - 1 6 " ? > < G e m i n i   x m l n s = " h t t p : / / g e m i n i / p i v o t c u s t o m i z a t i o n / S h o w I m p l i c i t M e a s u r e s " > < C u s t o m C o n t e n t > < ! [ C D A T A [ F a l s e ] ] > < / C u s t o m C o n t e n t > < / G e m i n i > 
</file>

<file path=customXml/item30.xml>��< ? x m l   v e r s i o n = " 1 . 0 "   e n c o d i n g = " U T F - 1 6 " ? > < G e m i n i   x m l n s = " h t t p : / / g e m i n i / p i v o t c u s t o m i z a t i o n / P o w e r P i v o t V e r s i o n " > < C u s t o m C o n t e n t > < ! [ C D A T A [ 2 0 1 5 . 1 3 0 . 1 6 0 5 . 1 5 6 7 ] ] > < / 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 2 0 2 5 - 0 7 - 2 5 T 1 6 : 2 7 : 5 3 . 2 9 2 9 1 8 1 + 0 8 : 0 0 < / L a s t P r o c e s s e d T i m e > < / D a t a M o d e l i n g S a n d b o x . S e r i a l i z e d S a n d b o x E r r o r C a c h e > ] ] > < / C u s t o m C o n t e n t > < / G e m i n i > 
</file>

<file path=customXml/item4.xml>��< ? x m l   v e r s i o n = " 1 . 0 "   e n c o d i n g = " U T F - 1 6 " ? > < G e m i n i   x m l n s = " h t t p : / / g e m i n i / p i v o t c u s t o m i z a t i o n / T a b l e X M L _ S t o r e - L o o k u p _ 4 3 b 4 1 b b 3 - b 7 3 4 - 4 d 4 0 - b b c 8 - 1 5 c a 5 b 5 5 4 a 0 1 " > < 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 1 2 4 < / i n t > < / v a l u e > < / i t e m > < i t e m > < k e y > < s t r i n g > r e g i o n _ i d < / s t r i n g > < / k e y > < v a l u e > < i n t > 1 3 5 < / i n t > < / v a l u e > < / i t e m > < i t e m > < k e y > < s t r i n g > s t o r e _ t y p e < / s t r i n g > < / k e y > < v a l u e > < i n t > 1 4 7 < / i n t > < / v a l u e > < / i t e m > < i t e m > < k e y > < s t r i n g > s t o r e _ n a m e < / s t r i n g > < / k e y > < v a l u e > < i n t > 1 5 9 < / i n t > < / v a l u e > < / i t e m > < i t e m > < k e y > < s t r i n g > s t o r e _ s t r e e t _ a d d r e s s < / s t r i n g > < / k e y > < v a l u e > < i n t > 2 4 3 < / i n t > < / v a l u e > < / i t e m > < i t e m > < k e y > < s t r i n g > s t o r e _ c i t y < / s t r i n g > < / k e y > < v a l u e > < i n t > 1 3 8 < / i n t > < / v a l u e > < / i t e m > < i t e m > < k e y > < s t r i n g > s t o r e _ s t a t e < / s t r i n g > < / k e y > < v a l u e > < i n t > 1 5 2 < / i n t > < / v a l u e > < / i t e m > < i t e m > < k e y > < s t r i n g > s t o r e _ c o u n t r y < / s t r i n g > < / k e y > < v a l u e > < i n t > 1 7 7 < / i n t > < / v a l u e > < / i t e m > < i t e m > < k e y > < s t r i n g > s t o r e _ p h o n e < / s t r i n g > < / k e y > < v a l u e > < i n t > 1 6 6 < / i n t > < / v a l u e > < / i t e m > < i t e m > < k e y > < s t r i n g > f i r s t _ o p e n e d _ d a t e < / s t r i n g > < / k e y > < v a l u e > < i n t > 2 1 8 < / i n t > < / v a l u e > < / i t e m > < i t e m > < k e y > < s t r i n g > l a s t _ r e m o d e l _ d a t e < / s t r i n g > < / k e y > < v a l u e > < i n t > 2 2 1 < / i n t > < / v a l u e > < / i t e m > < i t e m > < k e y > < s t r i n g > t o t a l _ s q f t < / s t r i n g > < / k e y > < v a l u e > < i n t > 1 3 7 < / i n t > < / v a l u e > < / i t e m > < i t e m > < k e y > < s t r i n g > g r o c e r y _ s q f t < / s t r i n g > < / k e y > < v a l u e > < i n t > 1 6 3 < / i n t > < / v a l u e > < / i t e m > < i t e m > < k e y > < s t r i n g > s a l e s _ d i s t r i c t < / s t r i n g > < / k e y > < v a l u e > < i n t > 1 6 7 < / i n t > < / v a l u e > < / i t e m > < i t e m > < k e y > < s t r i n g > s a l e s _ r e g i o n < / s t r i n g > < / k e y > < v a l u e > < i n t > 1 6 3 < / 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 s a l e s _ d i s t r i c t < / s t r i n g > < / k e y > < v a l u e > < i n t > 1 3 < / i n t > < / v a l u e > < / i t e m > < i t e m > < k e y > < s t r i n g > s a l e s _ r e g i o n < / s t r i n g > < / k e y > < v a l u e > < i n t > 1 4 < / 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X M L _ C a l e n d a r _ 0 1 9 4 d 1 d 0 - f b 2 2 - 4 1 1 2 - 9 1 4 8 - 8 7 8 4 6 4 9 2 b 9 5 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 2 7 6 < / i n t > < / v a l u e > < / i t e m > < i t e m > < k e y > < s t r i n g > Y e a r < / s t r i n g > < / k e y > < v a l u e > < i n t > 8 8 < / i n t > < / v a l u e > < / i t e m > < i t e m > < k e y > < s t r i n g > M o n t h   N a m e < / s t r i n g > < / k e y > < v a l u e > < i n t > 1 7 0 < / i n t > < / v a l u e > < / i t e m > < i t e m > < k e y > < s t r i n g > Q u a r t e r < / s t r i n g > < / k e y > < v a l u e > < i n t > 1 2 1 < / i n t > < / v a l u e > < / i t e m > < i t e m > < k e y > < s t r i n g > W e e k   o f   Y e a r < / s t r i n g > < / k e y > < v a l u e > < i n t > 1 6 8 < / i n t > < / v a l u e > < / i t e m > < i t e m > < k e y > < s t r i n g > D a y   N a m e < / s t r i n g > < / k e y > < v a l u e > < i n t > 1 4 3 < / i n t > < / v a l u e > < / i t e m > < i t e m > < k e y > < s t r i n g > M o n t h N u m b e r < / s t r i n g > < / k e y > < v a l u e > < i n t > 2 3 6 < / i n t > < / v a l u e > < / i t e m > < i t e m > < k e y > < s t r i n g > Q u a r t e r 2 < / s t r i n g > < / k e y > < v a l u e > < i n t > 2 3 6 < / i n t > < / v a l u e > < / i t e m > < i t e m > < k e y > < s t r i n g > Q u a r t e r   Y e a r < / s t r i n g > < / k e y > < v a l u e > < i n t > 2 3 6 < / i n t > < / v a l u e > < / i t e m > < i t e m > < k e y > < s t r i n g > Y e a r 2 < / s t r i n g > < / k e y > < v a l u e > < i n t > 2 3 6 < / i n t > < / v a l u e > < / i t e m > < / C o l u m n W i d t h s > < C o l u m n D i s p l a y I n d e x > < i t e m > < k e y > < s t r i n g > d a t e < / s t r i n g > < / k e y > < v a l u e > < i n t > 0 < / i n t > < / v a l u e > < / i t e m > < i t e m > < k e y > < s t r i n g > Y e a r < / s t r i n g > < / k e y > < v a l u e > < i n t > 1 < / i n t > < / v a l u e > < / i t e m > < i t e m > < k e y > < s t r i n g > M o n t h   N a m e < / s t r i n g > < / k e y > < v a l u e > < i n t > 2 < / i n t > < / v a l u e > < / i t e m > < i t e m > < k e y > < s t r i n g > Q u a r t e r < / s t r i n g > < / k e y > < v a l u e > < i n t > 3 < / i n t > < / v a l u e > < / i t e m > < i t e m > < k e y > < s t r i n g > W e e k   o f   Y e a r < / s t r i n g > < / k e y > < v a l u e > < i n t > 4 < / i n t > < / v a l u e > < / i t e m > < i t e m > < k e y > < s t r i n g > D a y   N a m e < / s t r i n g > < / k e y > < v a l u e > < i n t > 5 < / i n t > < / v a l u e > < / i t e m > < i t e m > < k e y > < s t r i n g > M o n t h N u m b e r < / s t r i n g > < / k e y > < v a l u e > < i n t > 6 < / i n t > < / v a l u e > < / i t e m > < i t e m > < k e y > < s t r i n g > Q u a r t e r 2 < / s t r i n g > < / k e y > < v a l u e > < i n t > 7 < / i n t > < / v a l u e > < / i t e m > < i t e m > < k e y > < s t r i n g > Q u a r t e r   Y e a r < / s t r i n g > < / k e y > < v a l u e > < i n t > 8 < / i n t > < / v a l u e > < / i t e m > < i t e m > < k e y > < s t r i n g > Y e a r 2 < / s t r i n g > < / k e y > < v a l u e > < i n t > 9 < / i n t > < / v a l u e > < / i t e m > < / C o l u m n D i s p l a y I n d e x > < C o l u m n F r o z e n   / > < C o l u m n C h e c k e d   / > < C o l u m n F i l t e r   / > < S e l e c t i o n F i l t e r   / > < F i l t e r P a r a m e t e r s   / > < S o r t B y C o l u m n > Y e a r 2 < / S o r t B y C o l u m n > < I s S o r t D e s c e n d i n g > f a l s e < / I s S o r t D e s c e n d i n g > < / T a b l e W i d g e t G r i d S e r i a l i z a t i o n > ] ] > < / C u s t o m C o n t e n t > < / G e m i n i > 
</file>

<file path=customXml/item7.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 2 1 2 < / i n t > < / v a l u e > < / i t e m > < i t e m > < k e y > < s t r i n g > I s   W e e k e n d ? < / s t r i n g > < / k e y > < v a l u e > < i n t > 2 4 7 < / i n t > < / v a l u e > < / i t e m > < i t e m > < k e y > < s t r i n g > Y e a r < / s t r i n g > < / k e y > < v a l u e > < i n t > 8 8 < / i n t > < / v a l u e > < / i t e m > < i t e m > < k e y > < s t r i n g > M o n t h   N u m b e r < / s t r i n g > < / k e y > < v a l u e > < i n t > 1 9 1 < / i n t > < / v a l u e > < / i t e m > < i t e m > < k e y > < s t r i n g > M o n t h < / s t r i n g > < / k e y > < v a l u e > < i n t > 1 1 1 < / i n t > < / v a l u e > < / i t e m > < i t e m > < k e y > < s t r i n g > M M M - Y Y Y Y < / s t r i n g > < / k e y > < v a l u e > < i n t > 1 5 6 < / i n t > < / v a l u e > < / i t e m > < i t e m > < k e y > < s t r i n g > D a y   O f   W e e k < / s t r i n g > < / k e y > < v a l u e > < i n t > 1 6 7 < / i n t > < / v a l u e > < / i t e m > < i t e m > < k e y > < s t r i n g > Q u a r t e r < / s t r i n g > < / k e y > < v a l u e > < i n t > 2 3 6 < / i n t > < / v a l u e > < / i t e m > < i t e m > < k e y > < s t r i n g > Q u a r t e r   Y e a r < / s t r i n g > < / k e y > < v a l u e > < i n t > 2 3 6 < / i n t > < / v a l u e > < / i t e m > < / C o l u m n W i d t h s > < C o l u m n D i s p l a y I n d e x > < i t e m > < k e y > < s t r i n g > D a t e < / s t r i n g > < / k e y > < v a l u e > < i n t > 0 < / i n t > < / v a l u e > < / i t e m > < i t e m > < k e y > < s t r i n g > I s   W e e k e n d ? < / s t r i n g > < / k e y > < v a l u e > < i n t > 5 < / i n t > < / v a l u e > < / i t e m > < i t e m > < k e y > < s t r i n g > Y e a r < / s t r i n g > < / k e y > < v a l u e > < i n t > 1 < / i n t > < / v a l u e > < / i t e m > < i t e m > < k e y > < s t r i n g > M o n t h   N u m b e r < / s t r i n g > < / k e y > < v a l u e > < i n t > 2 < / i n t > < / v a l u e > < / i t e m > < i t e m > < k e y > < s t r i n g > M o n t h < / s t r i n g > < / k e y > < v a l u e > < i n t > 3 < / i n t > < / v a l u e > < / i t e m > < i t e m > < k e y > < s t r i n g > M M M - Y Y Y Y < / s t r i n g > < / k e y > < v a l u e > < i n t > 4 < / i n t > < / v a l u e > < / i t e m > < i t e m > < k e y > < s t r i n g > D a y   O f   W e e k < / s t r i n g > < / k e y > < v a l u e > < i n t > 6 < / i n t > < / v a l u e > < / i t e m > < i t e m > < k e y > < s t r i n g > Q u a r t e r < / s t r i n g > < / k e y > < v a l u e > < i n t > 7 < / i n t > < / v a l u e > < / i t e m > < i t e m > < k e y > < s t r i n g > Q u a r t e r   Y e a r < / s t r i n g > < / k e y > < v a l u e > < i n t > 8 < / i n t > < / v a l u e > < / i t e m > < / C o l u m n D i s p l a y I n d e x > < C o l u m n F r o z e n   / > < C o l u m n C h e c k e d   / > < C o l u m n F i l t e r > < i t e m > < k e y > < s t r i n g > Y e a r < / s t r i n g > < / k e y > < v a l u e > < F i l t e r E x p r e s s i o n   x s i : n i l = " t r u e "   / > < / v a l u e > < / i t e m > < / C o l u m n F i l t e r > < S e l e c t i o n F i l t e r > < i t e m > < k e y > < s t r i n g > Y e a r < / s t r i n g > < / k e y > < v a l u e > < S e l e c t i o n F i l t e r > < S e l e c t i o n T y p e > S e l e c t < / S e l e c t i o n T y p e > < I t e m s > < a n y T y p e   x s i : t y p e = " x s d : l o n g " > 1 9 9 7 < / a n y T y p e > < a n y T y p e   x s i : t y p e = " x s d : l o n g " > 1 9 9 8 < / a n y T y p e > < / I t e m s > < / S e l e c t i o n F i l t e r > < / v a l u e > < / i t e m > < / S e l e c t i o n F i l t e r > < F i l t e r P a r a m e t e r s > < i t e m > < k e y > < s t r i n g > Y e a r < / s t r i n g > < / k e y > < v a l u e > < C o m m a n d P a r a m e t e r s   / > < / v a l u e > < / i t e m > < / F i l t e r P a r a m e t e r s > < I s S o r t D e s c e n d i n g > f a l s e < / I s S o r t D e s c e n d i n g > < / T a b l e W i d g e t G r i d S e r i a l i z a t i o n > ] ] > < / C u s t o m C o n t e n t > < / G e m i n i > 
</file>

<file path=customXml/item8.xml>��< ? x m l   v e r s i o n = " 1 . 0 "   e n c o d i n g = " U T F - 1 6 " ? > < G e m i n i   x m l n s = " h t t p : / / g e m i n i / p i v o t c u s t o m i z a t i o n / T a b l e X M L _ P r o d u c t _ a 6 5 2 4 a 0 d - a 2 7 c - 4 9 1 7 - 9 5 f a - 0 f 2 8 5 1 2 6 1 7 0 c " > < 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 1 4 9 < / i n t > < / v a l u e > < / i t e m > < i t e m > < k e y > < s t r i n g > p r o d u c t _ b r a n d < / s t r i n g > < / k e y > < v a l u e > < i n t > 1 8 7 < / i n t > < / v a l u e > < / i t e m > < i t e m > < k e y > < s t r i n g > p r o d u c t _ n a m e < / s t r i n g > < / k e y > < v a l u e > < i n t > 1 8 4 < / i n t > < / v a l u e > < / i t e m > < i t e m > < k e y > < s t r i n g > p r o d u c t _ s k u < / s t r i n g > < / k e y > < v a l u e > < i n t > 1 6 3 < / i n t > < / v a l u e > < / i t e m > < i t e m > < k e y > < s t r i n g > p r o d u c t _ r e t a i l _ p r i c e < / s t r i n g > < / k e y > < v a l u e > < i n t > 2 3 5 < / i n t > < / v a l u e > < / i t e m > < i t e m > < k e y > < s t r i n g > p r o d u c t _ c o s t < / s t r i n g > < / k e y > < v a l u e > < i n t > 1 6 9 < / i n t > < / v a l u e > < / i t e m > < i t e m > < k e y > < s t r i n g > p r o d u c t _ w e i g h t < / s t r i n g > < / k e y > < v a l u e > < i n t > 1 9 3 < / i n t > < / v a l u e > < / i t e m > < i t e m > < k e y > < s t r i n g > r e c y c l a b l e < / s t r i n g > < / k e y > < v a l u e > < i n t > 1 4 0 < / i n t > < / v a l u e > < / i t e m > < i t e m > < k e y > < s t r i n g > l o w _ f a t < / s t r i n g > < / k e y > < v a l u e > < i n t > 1 1 8 < / i n t > < / v a l u e > < / i t e m > < i t e m > < k e y > < s t r i n g > T a x < / s t r i n g > < / k e y > < v a l u e > < i n t > 7 9 < / i n t > < / v a l u e > < / i t e m > < i t e m > < k e y > < s t r i n g > P r i c e   A T < / s t r i n g > < / k e y > < v a l u e > < i n t > 1 2 0 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 T a x < / s t r i n g > < / k e y > < v a l u e > < i n t > 9 < / i n t > < / v a l u e > < / i t e m > < i t e m > < k e y > < s t r i n g > P r i c e   A T < / s t r i n g > < / k e y > < v a l u e > < i n t > 1 0 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S a l e s _ 5 a 9 b 2 a e 2 - 1 2 b 4 - 4 5 8 5 - b 4 7 a - c 3 a 0 a d 5 2 0 0 4 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 2 0 4 < / i n t > < / v a l u e > < / i t e m > < i t e m > < k e y > < s t r i n g > s t o c k _ d a t e < / s t r i n g > < / k e y > < v a l u e > < i n t > 1 4 8 < / i n t > < / v a l u e > < / i t e m > < i t e m > < k e y > < s t r i n g > p r o d u c t _ i d < / s t r i n g > < / k e y > < v a l u e > < i n t > 1 4 9 < / i n t > < / v a l u e > < / i t e m > < i t e m > < k e y > < s t r i n g > c u s t o m e r _ i d < / s t r i n g > < / k e y > < v a l u e > < i n t > 1 6 3 < / i n t > < / v a l u e > < / i t e m > < i t e m > < k e y > < s t r i n g > s t o r e _ i d < / s t r i n g > < / k e y > < v a l u e > < i n t > 1 2 4 < / i n t > < / v a l u e > < / i t e m > < i t e m > < k e y > < s t r i n g > q u a n t i t y < / s t r i n g > < / k e y > < v a l u e > < i n t > 1 2 5 < / 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243C5CD-ECEC-4A31-A874-6C1725174443}">
  <ds:schemaRefs/>
</ds:datastoreItem>
</file>

<file path=customXml/itemProps10.xml><?xml version="1.0" encoding="utf-8"?>
<ds:datastoreItem xmlns:ds="http://schemas.openxmlformats.org/officeDocument/2006/customXml" ds:itemID="{ED7CFC9B-95BE-4636-A206-6792CBB9AECD}">
  <ds:schemaRefs/>
</ds:datastoreItem>
</file>

<file path=customXml/itemProps11.xml><?xml version="1.0" encoding="utf-8"?>
<ds:datastoreItem xmlns:ds="http://schemas.openxmlformats.org/officeDocument/2006/customXml" ds:itemID="{4C01BBC1-D02C-4E59-B7DD-2A62697A82F5}">
  <ds:schemaRefs/>
</ds:datastoreItem>
</file>

<file path=customXml/itemProps12.xml><?xml version="1.0" encoding="utf-8"?>
<ds:datastoreItem xmlns:ds="http://schemas.openxmlformats.org/officeDocument/2006/customXml" ds:itemID="{6F5A4F2C-FDB7-48D5-B7DF-9F1E66AD4CFC}">
  <ds:schemaRefs/>
</ds:datastoreItem>
</file>

<file path=customXml/itemProps13.xml><?xml version="1.0" encoding="utf-8"?>
<ds:datastoreItem xmlns:ds="http://schemas.openxmlformats.org/officeDocument/2006/customXml" ds:itemID="{73FAD439-F39E-451F-8289-275AE4B1AB92}">
  <ds:schemaRefs>
    <ds:schemaRef ds:uri="http://schemas.microsoft.com/DataMashup"/>
  </ds:schemaRefs>
</ds:datastoreItem>
</file>

<file path=customXml/itemProps14.xml><?xml version="1.0" encoding="utf-8"?>
<ds:datastoreItem xmlns:ds="http://schemas.openxmlformats.org/officeDocument/2006/customXml" ds:itemID="{C6120E8C-35D9-46F1-8029-F65DF8EF7E11}">
  <ds:schemaRefs/>
</ds:datastoreItem>
</file>

<file path=customXml/itemProps15.xml><?xml version="1.0" encoding="utf-8"?>
<ds:datastoreItem xmlns:ds="http://schemas.openxmlformats.org/officeDocument/2006/customXml" ds:itemID="{0665A075-6504-4958-AAD3-86E64D2ED2B5}">
  <ds:schemaRefs/>
</ds:datastoreItem>
</file>

<file path=customXml/itemProps16.xml><?xml version="1.0" encoding="utf-8"?>
<ds:datastoreItem xmlns:ds="http://schemas.openxmlformats.org/officeDocument/2006/customXml" ds:itemID="{783EAA56-9715-479A-BC36-9FF7757CDFB7}">
  <ds:schemaRefs/>
</ds:datastoreItem>
</file>

<file path=customXml/itemProps17.xml><?xml version="1.0" encoding="utf-8"?>
<ds:datastoreItem xmlns:ds="http://schemas.openxmlformats.org/officeDocument/2006/customXml" ds:itemID="{EBBC9AF8-9DCA-4781-B544-F5B9796BE947}">
  <ds:schemaRefs/>
</ds:datastoreItem>
</file>

<file path=customXml/itemProps18.xml><?xml version="1.0" encoding="utf-8"?>
<ds:datastoreItem xmlns:ds="http://schemas.openxmlformats.org/officeDocument/2006/customXml" ds:itemID="{774A946D-7993-4C41-A6B4-303852402E8B}">
  <ds:schemaRefs/>
</ds:datastoreItem>
</file>

<file path=customXml/itemProps19.xml><?xml version="1.0" encoding="utf-8"?>
<ds:datastoreItem xmlns:ds="http://schemas.openxmlformats.org/officeDocument/2006/customXml" ds:itemID="{3703D94D-9497-456F-BE6A-212D200376DF}">
  <ds:schemaRefs/>
</ds:datastoreItem>
</file>

<file path=customXml/itemProps2.xml><?xml version="1.0" encoding="utf-8"?>
<ds:datastoreItem xmlns:ds="http://schemas.openxmlformats.org/officeDocument/2006/customXml" ds:itemID="{4F1645CD-8AA4-41E9-AEA9-9CCCD420F554}">
  <ds:schemaRefs/>
</ds:datastoreItem>
</file>

<file path=customXml/itemProps20.xml><?xml version="1.0" encoding="utf-8"?>
<ds:datastoreItem xmlns:ds="http://schemas.openxmlformats.org/officeDocument/2006/customXml" ds:itemID="{45C55500-6C30-4FE8-9D21-49C20ADAC7C1}">
  <ds:schemaRefs/>
</ds:datastoreItem>
</file>

<file path=customXml/itemProps21.xml><?xml version="1.0" encoding="utf-8"?>
<ds:datastoreItem xmlns:ds="http://schemas.openxmlformats.org/officeDocument/2006/customXml" ds:itemID="{2EFB9CE4-F879-4DE2-B41D-D793F39A489A}">
  <ds:schemaRefs/>
</ds:datastoreItem>
</file>

<file path=customXml/itemProps22.xml><?xml version="1.0" encoding="utf-8"?>
<ds:datastoreItem xmlns:ds="http://schemas.openxmlformats.org/officeDocument/2006/customXml" ds:itemID="{10F83ACB-780E-4091-BA1B-BEBB66F3E1D0}">
  <ds:schemaRefs/>
</ds:datastoreItem>
</file>

<file path=customXml/itemProps23.xml><?xml version="1.0" encoding="utf-8"?>
<ds:datastoreItem xmlns:ds="http://schemas.openxmlformats.org/officeDocument/2006/customXml" ds:itemID="{CB4B10A1-6B07-4838-9C2E-6DA353860E73}">
  <ds:schemaRefs/>
</ds:datastoreItem>
</file>

<file path=customXml/itemProps24.xml><?xml version="1.0" encoding="utf-8"?>
<ds:datastoreItem xmlns:ds="http://schemas.openxmlformats.org/officeDocument/2006/customXml" ds:itemID="{0C906AA7-D141-4E27-BEAE-BD2099246614}">
  <ds:schemaRefs/>
</ds:datastoreItem>
</file>

<file path=customXml/itemProps25.xml><?xml version="1.0" encoding="utf-8"?>
<ds:datastoreItem xmlns:ds="http://schemas.openxmlformats.org/officeDocument/2006/customXml" ds:itemID="{2E39E2FE-B56E-49D4-97A1-B8537A967EAC}">
  <ds:schemaRefs/>
</ds:datastoreItem>
</file>

<file path=customXml/itemProps26.xml><?xml version="1.0" encoding="utf-8"?>
<ds:datastoreItem xmlns:ds="http://schemas.openxmlformats.org/officeDocument/2006/customXml" ds:itemID="{3738E5EE-FBB7-4010-828C-D67BD4BC0E6D}">
  <ds:schemaRefs/>
</ds:datastoreItem>
</file>

<file path=customXml/itemProps27.xml><?xml version="1.0" encoding="utf-8"?>
<ds:datastoreItem xmlns:ds="http://schemas.openxmlformats.org/officeDocument/2006/customXml" ds:itemID="{82B4233E-C654-437F-9EB1-EB453E446FCC}">
  <ds:schemaRefs/>
</ds:datastoreItem>
</file>

<file path=customXml/itemProps28.xml><?xml version="1.0" encoding="utf-8"?>
<ds:datastoreItem xmlns:ds="http://schemas.openxmlformats.org/officeDocument/2006/customXml" ds:itemID="{EB14C235-198F-4D27-A7AD-02147B8C3BD5}">
  <ds:schemaRefs/>
</ds:datastoreItem>
</file>

<file path=customXml/itemProps29.xml><?xml version="1.0" encoding="utf-8"?>
<ds:datastoreItem xmlns:ds="http://schemas.openxmlformats.org/officeDocument/2006/customXml" ds:itemID="{6725E5C3-BEFE-4EF1-8135-1C98E46EAF0A}">
  <ds:schemaRefs/>
</ds:datastoreItem>
</file>

<file path=customXml/itemProps3.xml><?xml version="1.0" encoding="utf-8"?>
<ds:datastoreItem xmlns:ds="http://schemas.openxmlformats.org/officeDocument/2006/customXml" ds:itemID="{E477FAAB-0B19-4E85-BC4F-A8EF9037B9CB}">
  <ds:schemaRefs/>
</ds:datastoreItem>
</file>

<file path=customXml/itemProps30.xml><?xml version="1.0" encoding="utf-8"?>
<ds:datastoreItem xmlns:ds="http://schemas.openxmlformats.org/officeDocument/2006/customXml" ds:itemID="{3736007B-E343-4C7A-BE27-864141309D08}">
  <ds:schemaRefs/>
</ds:datastoreItem>
</file>

<file path=customXml/itemProps31.xml><?xml version="1.0" encoding="utf-8"?>
<ds:datastoreItem xmlns:ds="http://schemas.openxmlformats.org/officeDocument/2006/customXml" ds:itemID="{986912A0-344C-40B1-8565-25EFE7427201}">
  <ds:schemaRefs/>
</ds:datastoreItem>
</file>

<file path=customXml/itemProps32.xml><?xml version="1.0" encoding="utf-8"?>
<ds:datastoreItem xmlns:ds="http://schemas.openxmlformats.org/officeDocument/2006/customXml" ds:itemID="{0F4038BE-8EAB-49A8-8F84-094F679B5CFB}">
  <ds:schemaRefs/>
</ds:datastoreItem>
</file>

<file path=customXml/itemProps4.xml><?xml version="1.0" encoding="utf-8"?>
<ds:datastoreItem xmlns:ds="http://schemas.openxmlformats.org/officeDocument/2006/customXml" ds:itemID="{0B7A9D3C-FC1B-404A-AA2B-C7EE37D05229}">
  <ds:schemaRefs/>
</ds:datastoreItem>
</file>

<file path=customXml/itemProps5.xml><?xml version="1.0" encoding="utf-8"?>
<ds:datastoreItem xmlns:ds="http://schemas.openxmlformats.org/officeDocument/2006/customXml" ds:itemID="{F0F93A7B-7C5D-4F75-B05A-8F2340411854}">
  <ds:schemaRefs/>
</ds:datastoreItem>
</file>

<file path=customXml/itemProps6.xml><?xml version="1.0" encoding="utf-8"?>
<ds:datastoreItem xmlns:ds="http://schemas.openxmlformats.org/officeDocument/2006/customXml" ds:itemID="{CB763AC1-1945-4A5D-B373-2EC88A9DD350}">
  <ds:schemaRefs/>
</ds:datastoreItem>
</file>

<file path=customXml/itemProps7.xml><?xml version="1.0" encoding="utf-8"?>
<ds:datastoreItem xmlns:ds="http://schemas.openxmlformats.org/officeDocument/2006/customXml" ds:itemID="{0C79F373-02F7-4267-AF9D-F1100A458910}">
  <ds:schemaRefs/>
</ds:datastoreItem>
</file>

<file path=customXml/itemProps8.xml><?xml version="1.0" encoding="utf-8"?>
<ds:datastoreItem xmlns:ds="http://schemas.openxmlformats.org/officeDocument/2006/customXml" ds:itemID="{96D1506F-6DD0-4164-BF79-1476070215A5}">
  <ds:schemaRefs/>
</ds:datastoreItem>
</file>

<file path=customXml/itemProps9.xml><?xml version="1.0" encoding="utf-8"?>
<ds:datastoreItem xmlns:ds="http://schemas.openxmlformats.org/officeDocument/2006/customXml" ds:itemID="{B3895DCE-BD4A-4E0E-AEF5-C090E1F568E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Calculation</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2025-07-24T06:05:06Z</dcterms:created>
  <dcterms:modified xsi:type="dcterms:W3CDTF">2025-07-25T08:27:53Z</dcterms:modified>
</cp:coreProperties>
</file>